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 Drive\Upload\"/>
    </mc:Choice>
  </mc:AlternateContent>
  <bookViews>
    <workbookView xWindow="0" yWindow="0" windowWidth="19200" windowHeight="11595" activeTab="1"/>
  </bookViews>
  <sheets>
    <sheet name="Tables" sheetId="115"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118" r:id="rId20"/>
    <sheet name="20" sheetId="21" r:id="rId21"/>
    <sheet name="21" sheetId="22" r:id="rId22"/>
    <sheet name="22" sheetId="70" r:id="rId23"/>
    <sheet name="23" sheetId="116" r:id="rId24"/>
    <sheet name="24" sheetId="71" r:id="rId25"/>
    <sheet name="25" sheetId="72" r:id="rId26"/>
    <sheet name="26" sheetId="117" r:id="rId27"/>
    <sheet name="27" sheetId="73" r:id="rId28"/>
    <sheet name="28" sheetId="120" r:id="rId29"/>
    <sheet name="29" sheetId="121" r:id="rId30"/>
    <sheet name="30" sheetId="122" r:id="rId31"/>
    <sheet name="31" sheetId="123" r:id="rId32"/>
    <sheet name="32" sheetId="124" r:id="rId33"/>
    <sheet name="33" sheetId="125" r:id="rId34"/>
    <sheet name="34" sheetId="126" r:id="rId35"/>
    <sheet name="35" sheetId="127" r:id="rId36"/>
    <sheet name="36" sheetId="128" r:id="rId37"/>
    <sheet name="37" sheetId="129" r:id="rId38"/>
    <sheet name="38" sheetId="130" r:id="rId39"/>
    <sheet name="39" sheetId="131" r:id="rId40"/>
    <sheet name="40" sheetId="132" r:id="rId41"/>
    <sheet name="41" sheetId="135" r:id="rId42"/>
    <sheet name="42" sheetId="133" r:id="rId43"/>
    <sheet name="43" sheetId="134" r:id="rId44"/>
    <sheet name="44" sheetId="136" r:id="rId45"/>
    <sheet name="45" sheetId="139" r:id="rId46"/>
    <sheet name="46" sheetId="137" r:id="rId47"/>
    <sheet name="47" sheetId="138" r:id="rId48"/>
    <sheet name="48" sheetId="142" r:id="rId49"/>
    <sheet name="49" sheetId="140" r:id="rId50"/>
    <sheet name="50" sheetId="141" r:id="rId51"/>
    <sheet name="51" sheetId="143" r:id="rId52"/>
    <sheet name="52" sheetId="144" r:id="rId53"/>
    <sheet name="53" sheetId="119" r:id="rId54"/>
    <sheet name="54" sheetId="103" r:id="rId55"/>
    <sheet name="55" sheetId="104" r:id="rId56"/>
    <sheet name="56" sheetId="105" r:id="rId57"/>
    <sheet name="57" sheetId="106" r:id="rId58"/>
    <sheet name="58" sheetId="107" r:id="rId59"/>
    <sheet name="59" sheetId="108" r:id="rId60"/>
    <sheet name="60" sheetId="109" r:id="rId61"/>
    <sheet name="61" sheetId="110" r:id="rId62"/>
    <sheet name="62" sheetId="111" r:id="rId63"/>
    <sheet name="63" sheetId="112" r:id="rId64"/>
    <sheet name="64" sheetId="113" r:id="rId65"/>
    <sheet name="65" sheetId="145" r:id="rId66"/>
    <sheet name="66" sheetId="146" r:id="rId67"/>
    <sheet name="67" sheetId="147" r:id="rId68"/>
    <sheet name="68" sheetId="148" r:id="rId69"/>
    <sheet name="69" sheetId="149" r:id="rId70"/>
    <sheet name="70" sheetId="150" r:id="rId71"/>
    <sheet name="71" sheetId="151" r:id="rId72"/>
    <sheet name="72" sheetId="152" r:id="rId73"/>
    <sheet name="73" sheetId="153" r:id="rId74"/>
    <sheet name="74" sheetId="154" r:id="rId75"/>
    <sheet name="75" sheetId="155" r:id="rId76"/>
    <sheet name="76" sheetId="156" r:id="rId77"/>
    <sheet name="77" sheetId="157" r:id="rId78"/>
    <sheet name="78" sheetId="158" r:id="rId79"/>
    <sheet name="79" sheetId="159" r:id="rId80"/>
    <sheet name="80" sheetId="160" r:id="rId81"/>
    <sheet name="81" sheetId="114" r:id="rId82"/>
  </sheets>
  <externalReferences>
    <externalReference r:id="rId83"/>
    <externalReference r:id="rId84"/>
  </externalReferences>
  <definedNames>
    <definedName name="_xlnm._FilterDatabase" localSheetId="2" hidden="1">'2'!$A$2:$J$19</definedName>
    <definedName name="_Hlk300751338" localSheetId="55">'55'!#REF!</definedName>
    <definedName name="_xlnm.Print_Area" localSheetId="1">'1'!$A$1:$D$45</definedName>
    <definedName name="_xlnm.Print_Area" localSheetId="10">'10'!$A$1:$J$22</definedName>
    <definedName name="_xlnm.Print_Area" localSheetId="11">'11'!$A$1:$J$21</definedName>
    <definedName name="_xlnm.Print_Area" localSheetId="12">'12'!$A$1:$J$21</definedName>
    <definedName name="_xlnm.Print_Area" localSheetId="13">'13'!$A$1:$J$21</definedName>
    <definedName name="_xlnm.Print_Area" localSheetId="14">'14'!$A$1:$N$22</definedName>
    <definedName name="_xlnm.Print_Area" localSheetId="15">'15'!$A$1:$N$21</definedName>
    <definedName name="_xlnm.Print_Area" localSheetId="16">'16'!$A$1:$E$12</definedName>
    <definedName name="_xlnm.Print_Area" localSheetId="17">'17'!$A$1:$Q$22</definedName>
    <definedName name="_xlnm.Print_Area" localSheetId="18">'18'!$A$1:$Q$22</definedName>
    <definedName name="_xlnm.Print_Area" localSheetId="19">'19'!$A$1:$Q$22</definedName>
    <definedName name="_xlnm.Print_Area" localSheetId="2">'2'!$A$1:$K$25</definedName>
    <definedName name="_xlnm.Print_Area" localSheetId="20">'20'!$A$1:$I$33</definedName>
    <definedName name="_xlnm.Print_Area" localSheetId="21">'21'!$A$1:$G$21</definedName>
    <definedName name="_xlnm.Print_Area" localSheetId="22">'22'!$A$1:$G$21</definedName>
    <definedName name="_xlnm.Print_Area" localSheetId="23">'23'!$A$1:$G$21</definedName>
    <definedName name="_xlnm.Print_Area" localSheetId="24">'24'!$A$1:$K$42</definedName>
    <definedName name="_xlnm.Print_Area" localSheetId="25">'25'!$A$1:$K$62</definedName>
    <definedName name="_xlnm.Print_Area" localSheetId="26">'26'!$A$1:$K$51</definedName>
    <definedName name="_xlnm.Print_Area" localSheetId="27">'27'!$A$1:$K$21</definedName>
    <definedName name="_xlnm.Print_Area" localSheetId="28">'28'!$A$1:$K$24</definedName>
    <definedName name="_xlnm.Print_Area" localSheetId="29">'29'!$A$1:$I$21</definedName>
    <definedName name="_xlnm.Print_Area" localSheetId="3">'3'!$A$1:$I$9</definedName>
    <definedName name="_xlnm.Print_Area" localSheetId="30">'30'!$A$1:$L$36</definedName>
    <definedName name="_xlnm.Print_Area" localSheetId="31">'31'!$A$1:$R$19</definedName>
    <definedName name="_xlnm.Print_Area" localSheetId="32">'32'!$A$1:$R$19</definedName>
    <definedName name="_xlnm.Print_Area" localSheetId="33">'33'!$A$1:$P$19</definedName>
    <definedName name="_xlnm.Print_Area" localSheetId="34">'34'!$A$1:$S$22</definedName>
    <definedName name="_xlnm.Print_Area" localSheetId="35">'35'!$A$1:$S$22</definedName>
    <definedName name="_xlnm.Print_Area" localSheetId="36">'36'!$A$1:$N$21</definedName>
    <definedName name="_xlnm.Print_Area" localSheetId="37">'37'!$A$1:$L$20</definedName>
    <definedName name="_xlnm.Print_Area" localSheetId="38">'38'!$A$1:$L$20</definedName>
    <definedName name="_xlnm.Print_Area" localSheetId="39">'39'!$A$1:$L$20</definedName>
    <definedName name="_xlnm.Print_Area" localSheetId="4">'4'!$A$1:$J$24</definedName>
    <definedName name="_xlnm.Print_Area" localSheetId="40">'40'!$A$1:$M$20</definedName>
    <definedName name="_xlnm.Print_Area" localSheetId="41">'41'!$A$1:$M$21</definedName>
    <definedName name="_xlnm.Print_Area" localSheetId="42">'42'!$A$1:$M$22</definedName>
    <definedName name="_xlnm.Print_Area" localSheetId="43">'43'!$A$1:$M$21</definedName>
    <definedName name="_xlnm.Print_Area" localSheetId="44">'44'!$A$1:$Q$22</definedName>
    <definedName name="_xlnm.Print_Area" localSheetId="45">'45'!$A$1:$P$23</definedName>
    <definedName name="_xlnm.Print_Area" localSheetId="46">'46'!$A$1:$P$22</definedName>
    <definedName name="_xlnm.Print_Area" localSheetId="47">'47'!$A$1:$J$22</definedName>
    <definedName name="_xlnm.Print_Area" localSheetId="48">'48'!$A$1:$J$20</definedName>
    <definedName name="_xlnm.Print_Area" localSheetId="49">'49'!$A$1:$J$20</definedName>
    <definedName name="_xlnm.Print_Area" localSheetId="5">'5'!$A$1:$T$26</definedName>
    <definedName name="_xlnm.Print_Area" localSheetId="50">'50'!$A$1:$J$20</definedName>
    <definedName name="_xlnm.Print_Area" localSheetId="51">'51'!$A$1:$O$23</definedName>
    <definedName name="_xlnm.Print_Area" localSheetId="52">'52'!$A$1:$H$21</definedName>
    <definedName name="_xlnm.Print_Area" localSheetId="53">'53'!$A$1:$G$19</definedName>
    <definedName name="_xlnm.Print_Area" localSheetId="54">'54'!$A$1:$G$20</definedName>
    <definedName name="_xlnm.Print_Area" localSheetId="55">'55'!$A$1:$AD$22</definedName>
    <definedName name="_xlnm.Print_Area" localSheetId="56">'56'!$A$1:$L$20</definedName>
    <definedName name="_xlnm.Print_Area" localSheetId="57">'57'!$A$1:$L$11</definedName>
    <definedName name="_xlnm.Print_Area" localSheetId="58">'58'!$A$1:$M$22</definedName>
    <definedName name="_xlnm.Print_Area" localSheetId="59">'59'!$A$1:$R$24</definedName>
    <definedName name="_xlnm.Print_Area" localSheetId="6">'6'!$A$1:$D$22</definedName>
    <definedName name="_xlnm.Print_Area" localSheetId="60">'60'!$A$1:$K$20</definedName>
    <definedName name="_xlnm.Print_Area" localSheetId="61">'61'!$A$1:$H$18</definedName>
    <definedName name="_xlnm.Print_Area" localSheetId="62">'62'!$A$1:$M$21</definedName>
    <definedName name="_xlnm.Print_Area" localSheetId="63">'63'!$A$1:$L$25</definedName>
    <definedName name="_xlnm.Print_Area" localSheetId="64">'64'!$A$1:$K$21</definedName>
    <definedName name="_xlnm.Print_Area" localSheetId="65">'65'!$A$1:$J$21</definedName>
    <definedName name="_xlnm.Print_Area" localSheetId="66">'66'!$A$1:$J$24</definedName>
    <definedName name="_xlnm.Print_Area" localSheetId="67">'67'!$A$1:$U$23</definedName>
    <definedName name="_xlnm.Print_Area" localSheetId="68">'68'!$A$1:$O$25</definedName>
    <definedName name="_xlnm.Print_Area" localSheetId="69">'69'!$A$1:$M$25</definedName>
    <definedName name="_xlnm.Print_Area" localSheetId="7">'7'!$A$1:$F$33</definedName>
    <definedName name="_xlnm.Print_Area" localSheetId="70">'70'!$A$1:$I$18</definedName>
    <definedName name="_xlnm.Print_Area" localSheetId="71">'71'!$A$1:$J$14</definedName>
    <definedName name="_xlnm.Print_Area" localSheetId="72">'72'!$A$1:$J$11</definedName>
    <definedName name="_xlnm.Print_Area" localSheetId="73">'73'!$A$1:$J$20</definedName>
    <definedName name="_xlnm.Print_Area" localSheetId="74">'74'!$A$1:$J$23</definedName>
    <definedName name="_xlnm.Print_Area" localSheetId="75">'75'!$A$1:$M$22</definedName>
    <definedName name="_xlnm.Print_Area" localSheetId="76">'76'!$A$1:$F$22</definedName>
    <definedName name="_xlnm.Print_Area" localSheetId="77">'77'!$A$1:$F$15</definedName>
    <definedName name="_xlnm.Print_Area" localSheetId="78">'78'!$A$1:$N$39</definedName>
    <definedName name="_xlnm.Print_Area" localSheetId="79">'79'!$A$1:$N$32</definedName>
    <definedName name="_xlnm.Print_Area" localSheetId="8">'8'!$A$1:$P$22</definedName>
    <definedName name="_xlnm.Print_Area" localSheetId="80">'80'!$A$1:$K$19</definedName>
    <definedName name="_xlnm.Print_Area" localSheetId="81">'81'!$A$1:$K$47</definedName>
    <definedName name="_xlnm.Print_Area" localSheetId="9">'9'!$A$1:$N$21</definedName>
    <definedName name="_xlnm.Print_Area" localSheetId="0">Tables!$A$1:$C$91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2" i="115" l="1"/>
  <c r="B81" i="115"/>
  <c r="B80" i="115"/>
  <c r="B79" i="115"/>
  <c r="B78" i="115"/>
  <c r="B77" i="115"/>
  <c r="B76" i="115"/>
  <c r="B75" i="115"/>
  <c r="B74" i="115"/>
  <c r="B73" i="115"/>
  <c r="B72" i="115"/>
  <c r="B71" i="115"/>
  <c r="B70" i="115"/>
  <c r="B69" i="115"/>
  <c r="B68" i="115"/>
  <c r="B67" i="115"/>
  <c r="B66" i="115"/>
  <c r="B65" i="115"/>
  <c r="B64" i="115"/>
  <c r="B63" i="115"/>
  <c r="B62" i="115"/>
  <c r="B61" i="115"/>
  <c r="B60" i="115"/>
  <c r="B59" i="115"/>
  <c r="B58" i="115"/>
  <c r="B57" i="115"/>
  <c r="B56" i="115"/>
  <c r="B55" i="115"/>
  <c r="B54" i="115"/>
  <c r="B53" i="115"/>
  <c r="B52" i="115"/>
  <c r="B51" i="115"/>
  <c r="B50" i="115"/>
  <c r="B49" i="115"/>
  <c r="B48" i="115"/>
  <c r="B47" i="115"/>
  <c r="B46" i="115"/>
  <c r="B45" i="115"/>
  <c r="B44" i="115"/>
  <c r="B43" i="115"/>
  <c r="B42" i="115"/>
  <c r="B41" i="115"/>
  <c r="B40" i="115"/>
  <c r="B39" i="115"/>
  <c r="B38" i="115"/>
  <c r="B37" i="115"/>
  <c r="B36" i="115"/>
  <c r="B35" i="115"/>
  <c r="B34" i="115"/>
  <c r="B33" i="115"/>
  <c r="B32" i="115"/>
  <c r="B31" i="115"/>
  <c r="B30" i="115"/>
  <c r="B29" i="115"/>
  <c r="B28" i="115"/>
  <c r="B27" i="115"/>
  <c r="B26" i="115"/>
  <c r="B25" i="115"/>
  <c r="B24" i="115"/>
  <c r="B23" i="115"/>
  <c r="B22" i="115"/>
  <c r="B21" i="115"/>
  <c r="B20" i="115"/>
  <c r="B19" i="115"/>
  <c r="B18" i="115"/>
  <c r="B17" i="115"/>
  <c r="B16" i="115" l="1"/>
  <c r="B15" i="115"/>
  <c r="B14" i="115"/>
  <c r="B13" i="115"/>
  <c r="B12" i="115"/>
  <c r="B11" i="115"/>
  <c r="B10" i="115"/>
  <c r="B9" i="115"/>
  <c r="B8" i="115"/>
  <c r="B7" i="115"/>
  <c r="B6" i="115"/>
  <c r="B5" i="115"/>
  <c r="B4" i="115"/>
  <c r="B3" i="115"/>
  <c r="B2" i="115"/>
</calcChain>
</file>

<file path=xl/sharedStrings.xml><?xml version="1.0" encoding="utf-8"?>
<sst xmlns="http://schemas.openxmlformats.org/spreadsheetml/2006/main" count="2351" uniqueCount="1000">
  <si>
    <t>Tables</t>
  </si>
  <si>
    <t>Table 1: SEBI Registered Market Intermediaries/Institutions</t>
  </si>
  <si>
    <t>Table 4: Substantial Acquisition of Shares and Takeovers</t>
  </si>
  <si>
    <t xml:space="preserve">Table 5: Capital Raised from the Primary Market through though Public and Rights Issues </t>
  </si>
  <si>
    <t>Table 6: Issues Listed on SME Platform</t>
  </si>
  <si>
    <t xml:space="preserve">Table 7: Industry-wise Classification of Capital Raised through Public and Rights Issues </t>
  </si>
  <si>
    <t xml:space="preserve">Table 8: Sector-wise and Region-wise Distribution of Capital Mobilised through Public and Rights Issues </t>
  </si>
  <si>
    <t xml:space="preserve">Table 9: Size-wise Classification of Capital Raised through Public and Rights Issues </t>
  </si>
  <si>
    <t>Table 10: Capital Raised by Listed Companies from the Primary Market through QIPs</t>
  </si>
  <si>
    <t>Table 11: Preferential Allotments Listed at BSE and NSE</t>
  </si>
  <si>
    <t>Table 12: Private Placement of Corporate Debt Reported to BSE and NSE</t>
  </si>
  <si>
    <t>Table 13: Trading in the Corporate Debt Market</t>
  </si>
  <si>
    <t>Table 14: Ratings Assigned for Long-term Corporate Debt Securities (Maturity ≥ 1 year)</t>
  </si>
  <si>
    <t>Table 15: Review of Accepted Ratings of Corporate Debt Securities (Maturity ≥ 1 year)</t>
  </si>
  <si>
    <t xml:space="preserve">Table 17: Trends in Cash Segment of BSE </t>
  </si>
  <si>
    <t xml:space="preserve">Table 18: Trends in Cash Segment of NSE </t>
  </si>
  <si>
    <t>1. Na = Not Applicable</t>
  </si>
  <si>
    <t>2. NA: Not Available</t>
  </si>
  <si>
    <t>3. 1 crore = 10 million = 100 lakh.</t>
  </si>
  <si>
    <t>5. The data for the current month is provisional.</t>
  </si>
  <si>
    <t xml:space="preserve">Market Intermediaries </t>
  </si>
  <si>
    <t>Stock Exchanges (Cash Market)</t>
  </si>
  <si>
    <t>Stock Exchanges (Equity Derivatives Market)</t>
  </si>
  <si>
    <t>Stock Exchanges (Currency Derivatives Market)</t>
  </si>
  <si>
    <t>Brokers (Cash Segment)*</t>
  </si>
  <si>
    <t>Corporate Brokers (Cash Segment)*</t>
  </si>
  <si>
    <t xml:space="preserve">Brokers (Equity Derivatives Market) </t>
  </si>
  <si>
    <t>Brokers (Currency Derivatives Market)</t>
  </si>
  <si>
    <t>Brokers (Debt Segment)</t>
  </si>
  <si>
    <t>Foreign Portfolio Investors (FPIs)</t>
  </si>
  <si>
    <t>Deemed FPIs</t>
  </si>
  <si>
    <t>Custodians</t>
  </si>
  <si>
    <t>Depositories</t>
  </si>
  <si>
    <t>Merchant Bankers</t>
  </si>
  <si>
    <t>Bankers to an Issue</t>
  </si>
  <si>
    <t>Underwriters</t>
  </si>
  <si>
    <t>Debenture Trustees</t>
  </si>
  <si>
    <t>Credit Rating Agencies</t>
  </si>
  <si>
    <t>KYC Registration Agency (KRA)</t>
  </si>
  <si>
    <t>Registrars to an Issue &amp; Share Transfer Agents</t>
  </si>
  <si>
    <t>Venture Capital Funds</t>
  </si>
  <si>
    <t>Foreign Venture Capital Investors</t>
  </si>
  <si>
    <t>Alternative Investment Funds</t>
  </si>
  <si>
    <t>Portfolio Managers</t>
  </si>
  <si>
    <t>Mutual Funds</t>
  </si>
  <si>
    <t>Investment Advisors</t>
  </si>
  <si>
    <t>Collective Investment Management Company</t>
  </si>
  <si>
    <t xml:space="preserve">Approved Intermediaries (Stock Lending Schemes) </t>
  </si>
  <si>
    <t>STP (Centralised Hub)</t>
  </si>
  <si>
    <t>STP Service Providers</t>
  </si>
  <si>
    <t xml:space="preserve">Notes: </t>
  </si>
  <si>
    <t>Source: SEBI, NSDL.</t>
  </si>
  <si>
    <t>S.No.</t>
  </si>
  <si>
    <t>Name of the Issuer/
Company</t>
  </si>
  <si>
    <t>Date of
 Opening</t>
  </si>
  <si>
    <t>Type of 
Issue</t>
  </si>
  <si>
    <t>Type of 
Instrument</t>
  </si>
  <si>
    <t xml:space="preserve">No. of Shares
Issued </t>
  </si>
  <si>
    <r>
      <t>Face Value
 (</t>
    </r>
    <r>
      <rPr>
        <b/>
        <sz val="10"/>
        <rFont val="Rupee Foradian"/>
        <family val="2"/>
      </rPr>
      <t>`</t>
    </r>
    <r>
      <rPr>
        <b/>
        <sz val="10"/>
        <rFont val="Garamond"/>
        <family val="1"/>
      </rPr>
      <t>)</t>
    </r>
  </si>
  <si>
    <r>
      <t>Premium Value    
 (</t>
    </r>
    <r>
      <rPr>
        <b/>
        <sz val="10"/>
        <rFont val="Rupee Foradian"/>
        <family val="2"/>
      </rPr>
      <t>`</t>
    </r>
    <r>
      <rPr>
        <b/>
        <sz val="10"/>
        <rFont val="Garamond"/>
        <family val="1"/>
      </rPr>
      <t>)</t>
    </r>
  </si>
  <si>
    <r>
      <t>Issue Price (</t>
    </r>
    <r>
      <rPr>
        <b/>
        <sz val="10"/>
        <rFont val="Rupee Foradian"/>
        <family val="2"/>
      </rPr>
      <t>`</t>
    </r>
    <r>
      <rPr>
        <b/>
        <sz val="10"/>
        <rFont val="Garamond"/>
        <family val="1"/>
      </rPr>
      <t>)</t>
    </r>
  </si>
  <si>
    <t>Rights</t>
  </si>
  <si>
    <t>Source: SEBI.</t>
  </si>
  <si>
    <t>Target Company</t>
  </si>
  <si>
    <t>Acquirer</t>
  </si>
  <si>
    <t>Offer Opening 
Date</t>
  </si>
  <si>
    <t>Offer 
Closing Date</t>
  </si>
  <si>
    <t xml:space="preserve">Offer Size </t>
  </si>
  <si>
    <r>
      <t>Offer
 Price 
(</t>
    </r>
    <r>
      <rPr>
        <b/>
        <sz val="10"/>
        <rFont val="Rupee Foradian"/>
        <family val="2"/>
      </rPr>
      <t>`</t>
    </r>
    <r>
      <rPr>
        <b/>
        <sz val="10"/>
        <rFont val="Garamond"/>
        <family val="1"/>
      </rPr>
      <t>) per share</t>
    </r>
  </si>
  <si>
    <t>No. of 
Shares</t>
  </si>
  <si>
    <t>Percent of Equity 
Capital</t>
  </si>
  <si>
    <t>Year/Month</t>
  </si>
  <si>
    <t>Open Offers</t>
  </si>
  <si>
    <t>Objectives</t>
  </si>
  <si>
    <t>Total</t>
  </si>
  <si>
    <t>Change in Control 
of Management</t>
  </si>
  <si>
    <t>Consolidation of
 Holdings</t>
  </si>
  <si>
    <t>Substantial 
Acquisition</t>
  </si>
  <si>
    <t>No. of offers</t>
  </si>
  <si>
    <t>Year/ Month</t>
  </si>
  <si>
    <t xml:space="preserve"> Category-wise</t>
  </si>
  <si>
    <t>Issue-type</t>
  </si>
  <si>
    <t>Instrument-wise</t>
  </si>
  <si>
    <t xml:space="preserve">Public </t>
  </si>
  <si>
    <t xml:space="preserve">      Listed</t>
  </si>
  <si>
    <t>IPOs</t>
  </si>
  <si>
    <t>Equities</t>
  </si>
  <si>
    <t xml:space="preserve">   CCPS/FCDs*</t>
  </si>
  <si>
    <t>Debt</t>
  </si>
  <si>
    <t>At Par</t>
  </si>
  <si>
    <t>At Premium</t>
  </si>
  <si>
    <t>No. of issues</t>
  </si>
  <si>
    <t>No. of issue</t>
  </si>
  <si>
    <t>Source: SEBI</t>
  </si>
  <si>
    <t>Industry</t>
  </si>
  <si>
    <t>Cement &amp; Construction</t>
  </si>
  <si>
    <t>Chemical</t>
  </si>
  <si>
    <t>Electronics</t>
  </si>
  <si>
    <t>Engineering</t>
  </si>
  <si>
    <t>Entertainment</t>
  </si>
  <si>
    <t>Food Processing</t>
  </si>
  <si>
    <t>Telecommunication</t>
  </si>
  <si>
    <t>Textile</t>
  </si>
  <si>
    <t>Others</t>
  </si>
  <si>
    <t>Year/
Month</t>
  </si>
  <si>
    <t xml:space="preserve"> Total</t>
  </si>
  <si>
    <t>Sector-wise</t>
  </si>
  <si>
    <t>Region-wise</t>
  </si>
  <si>
    <t xml:space="preserve"> Private</t>
  </si>
  <si>
    <t xml:space="preserve"> Public</t>
  </si>
  <si>
    <t xml:space="preserve"> Northern</t>
  </si>
  <si>
    <t xml:space="preserve"> Eastern</t>
  </si>
  <si>
    <t>Western</t>
  </si>
  <si>
    <t>Southern</t>
  </si>
  <si>
    <t xml:space="preserve">Year/
Month </t>
  </si>
  <si>
    <t xml:space="preserve">  &lt; 5 crore</t>
  </si>
  <si>
    <t>≥ 5crore - &lt; 10crore</t>
  </si>
  <si>
    <t xml:space="preserve">  ≥ 10 crore - &lt; 50 crore</t>
  </si>
  <si>
    <t xml:space="preserve">  ≥ 50 crore - &lt; 100 crore</t>
  </si>
  <si>
    <t xml:space="preserve">   ≥ 100 crore</t>
  </si>
  <si>
    <t>Year/           Month</t>
  </si>
  <si>
    <t>NSE</t>
  </si>
  <si>
    <t>BSE</t>
  </si>
  <si>
    <t>Source: BSE and NSE.</t>
  </si>
  <si>
    <t>No. of Issues</t>
  </si>
  <si>
    <t xml:space="preserve"> </t>
  </si>
  <si>
    <t>MSEI</t>
  </si>
  <si>
    <t>No. of Trades</t>
  </si>
  <si>
    <t>Investment Grade</t>
  </si>
  <si>
    <t>Non-Investment Grade</t>
  </si>
  <si>
    <t>Highest Safety (AAA)</t>
  </si>
  <si>
    <t>High Safety (AA)</t>
  </si>
  <si>
    <t>Adequate Safety (A)</t>
  </si>
  <si>
    <t>Moderate Safety (BBB)</t>
  </si>
  <si>
    <t>Source: Credit Rating Agencies.</t>
  </si>
  <si>
    <t xml:space="preserve">   Grade 
Period</t>
  </si>
  <si>
    <t>Upgraded</t>
  </si>
  <si>
    <t>Downgraded</t>
  </si>
  <si>
    <t>Reaffirmed</t>
  </si>
  <si>
    <t>Rating Watch</t>
  </si>
  <si>
    <t>Withdrawn/ Suspended</t>
  </si>
  <si>
    <t>Stock Exchanges</t>
  </si>
  <si>
    <t>Ahmedabad</t>
  </si>
  <si>
    <t>Calcutta</t>
  </si>
  <si>
    <t>Source:  Exchanges.</t>
  </si>
  <si>
    <t>Year/      Month</t>
  </si>
  <si>
    <t xml:space="preserve">No. of Companies Listed </t>
  </si>
  <si>
    <t xml:space="preserve">No. of Companies Permitted* </t>
  </si>
  <si>
    <t xml:space="preserve">No. of companies traded </t>
  </si>
  <si>
    <t>No. of Trading Days</t>
  </si>
  <si>
    <t>No. of Trades (Lakh)</t>
  </si>
  <si>
    <t>Traded Quantity (Lakh)</t>
  </si>
  <si>
    <r>
      <t>Average Trade Size (</t>
    </r>
    <r>
      <rPr>
        <b/>
        <sz val="10"/>
        <rFont val="Rupee Foradian"/>
        <family val="2"/>
      </rPr>
      <t>`</t>
    </r>
    <r>
      <rPr>
        <b/>
        <sz val="10"/>
        <rFont val="Garamond"/>
        <family val="1"/>
      </rPr>
      <t>)</t>
    </r>
  </si>
  <si>
    <t>Demat Securities Traded (Lakh)</t>
  </si>
  <si>
    <t xml:space="preserve">S&amp;P BSE Sensex </t>
  </si>
  <si>
    <t>High</t>
  </si>
  <si>
    <t>Low</t>
  </si>
  <si>
    <t>Close</t>
  </si>
  <si>
    <t>Source: BSE .</t>
  </si>
  <si>
    <t>Year/         Month</t>
  </si>
  <si>
    <t xml:space="preserve">No. of Companies Permitted </t>
  </si>
  <si>
    <t>No. of Companies Traded</t>
  </si>
  <si>
    <t>Source: NSE</t>
  </si>
  <si>
    <t xml:space="preserve">          (Percentage share in Turnover)</t>
  </si>
  <si>
    <t>City</t>
  </si>
  <si>
    <t>Stock Exchange/City</t>
  </si>
  <si>
    <t>Bengaluru</t>
  </si>
  <si>
    <t>Vadodra</t>
  </si>
  <si>
    <t>Bhubneshwar</t>
  </si>
  <si>
    <t>Chennai</t>
  </si>
  <si>
    <t>Ernakulum</t>
  </si>
  <si>
    <t>Coimbatore</t>
  </si>
  <si>
    <t>New Delhi</t>
  </si>
  <si>
    <t>Guwahati</t>
  </si>
  <si>
    <t>Hyderabad</t>
  </si>
  <si>
    <t>Indore</t>
  </si>
  <si>
    <t>Jaipur</t>
  </si>
  <si>
    <t>Kanpur</t>
  </si>
  <si>
    <t>Kolkata</t>
  </si>
  <si>
    <t>Ludhiana</t>
  </si>
  <si>
    <t>Mangalore</t>
  </si>
  <si>
    <t>Mumbai</t>
  </si>
  <si>
    <t>Patna</t>
  </si>
  <si>
    <t>Pune</t>
  </si>
  <si>
    <t>Rajkot</t>
  </si>
  <si>
    <t>Percentage Share in Turnover</t>
  </si>
  <si>
    <t>Proprietary</t>
  </si>
  <si>
    <t>FPI</t>
  </si>
  <si>
    <t>Banks</t>
  </si>
  <si>
    <t xml:space="preserve">Source: BSE. </t>
  </si>
  <si>
    <t>`</t>
  </si>
  <si>
    <t>Source: NSE.</t>
  </si>
  <si>
    <t>Source: BSE.</t>
  </si>
  <si>
    <t xml:space="preserve">Source: NSE. </t>
  </si>
  <si>
    <t>Name of Security</t>
  </si>
  <si>
    <t xml:space="preserve">Weightage (Percent)   </t>
  </si>
  <si>
    <t>Beta</t>
  </si>
  <si>
    <r>
      <t>R</t>
    </r>
    <r>
      <rPr>
        <b/>
        <vertAlign val="superscript"/>
        <sz val="10"/>
        <rFont val="Garamond"/>
        <family val="1"/>
      </rPr>
      <t>2</t>
    </r>
  </si>
  <si>
    <t>Daily Volatility (Percent)</t>
  </si>
  <si>
    <t>Monthly Return (Percent)</t>
  </si>
  <si>
    <t xml:space="preserve">Impact Cost (Percent) </t>
  </si>
  <si>
    <t>Notes: 1. Beta &amp; R2 are calculated for the trailing 12 months. Beta measures the  degree to which any portfolio of stocks is affected as compared to the effect on the market as a whole.</t>
  </si>
  <si>
    <t>2. The coefficient of determination (R2) measures the strength of relationship between two variables the return on  a security versus that of the market.</t>
  </si>
  <si>
    <t>3. Volatility is the standard deviation of the daily returns for the trailing 12 months.</t>
  </si>
  <si>
    <t>4. Impact cost is calculated as the difference between actual buy price and ideal buy price, divided by ideal buy price, multiplied by 100. Hence ideal price is calculated as (best buy + best sell)/2.</t>
  </si>
  <si>
    <r>
      <t xml:space="preserve">5. The above is calculated for a month for the portfolio size of </t>
    </r>
    <r>
      <rPr>
        <b/>
        <sz val="9"/>
        <color indexed="8"/>
        <rFont val="Rupee Foradian"/>
        <family val="2"/>
      </rPr>
      <t xml:space="preserve">` </t>
    </r>
    <r>
      <rPr>
        <b/>
        <sz val="9"/>
        <color indexed="8"/>
        <rFont val="Garamond"/>
        <family val="1"/>
      </rPr>
      <t>5 lakh.  It is calculated for the current month.</t>
    </r>
  </si>
  <si>
    <t>Notes: 1. Beta &amp; R2 are calculated for the the trailing 12 months. Beta measures the  degree to which any portfolio of stocks is affected as compared to the effect on the market as a whole.</t>
  </si>
  <si>
    <t>3. Volatility is the standard deviation of the daily returns for the the trailing 12 months.</t>
  </si>
  <si>
    <r>
      <t xml:space="preserve">5. The above is calculated for a month for the portfolio size of </t>
    </r>
    <r>
      <rPr>
        <b/>
        <sz val="9"/>
        <color indexed="8"/>
        <rFont val="Rupee Foradian"/>
        <family val="2"/>
      </rPr>
      <t>`</t>
    </r>
    <r>
      <rPr>
        <b/>
        <sz val="9"/>
        <color indexed="8"/>
        <rFont val="Garamond"/>
        <family val="1"/>
      </rPr>
      <t>5 lakh.  It is calculated for the current month.</t>
    </r>
  </si>
  <si>
    <t>Advances</t>
  </si>
  <si>
    <t>Declines</t>
  </si>
  <si>
    <t>Advance / Decline Ratio</t>
  </si>
  <si>
    <t xml:space="preserve">Note: Advance/Decline is calculated based on the average price methodology.                                                                           </t>
  </si>
  <si>
    <t>Stock Exchanges (Commodity Derivatives Market)</t>
  </si>
  <si>
    <t>Brokers (Commodity Derivatives Market)</t>
  </si>
  <si>
    <t>Sub-brokers (Cash Segment)*</t>
  </si>
  <si>
    <t>Notes: 1. * Excludes Mutual Fund Schemes from Feb 2013. 2. Market capitalisation pertains to the number of companies traded.</t>
  </si>
  <si>
    <t>Notes: 1. Demat turnover includes turnover of all securities which are available for trading in Demat mode. 2. Market capitalisation pertains to the number of companies traded.</t>
  </si>
  <si>
    <t>1. The city-wise distribution of turnover is based on the cities uploaded in the UCC database of the Exchange for clientele trades and member's registered office city for proprietary trades.</t>
  </si>
  <si>
    <t>Note: 1. All the issues are compiled from the Prospectus’ of Issuer Companies filed with SEBI.</t>
  </si>
  <si>
    <t>Both NSE and BSE</t>
  </si>
  <si>
    <t xml:space="preserve">INFOSYS LTD </t>
  </si>
  <si>
    <t xml:space="preserve">HDFC BANK   </t>
  </si>
  <si>
    <t xml:space="preserve">ITC LTD.    </t>
  </si>
  <si>
    <t xml:space="preserve">HDFC        </t>
  </si>
  <si>
    <t xml:space="preserve">RELIANCE    </t>
  </si>
  <si>
    <t xml:space="preserve">ICICI BANK  </t>
  </si>
  <si>
    <t xml:space="preserve">TCS LTD.    </t>
  </si>
  <si>
    <t>LARSEN &amp; TOU</t>
  </si>
  <si>
    <t xml:space="preserve">SUN PHARMA. </t>
  </si>
  <si>
    <t xml:space="preserve">AXIS BANK   </t>
  </si>
  <si>
    <t xml:space="preserve">TATA MOTORS </t>
  </si>
  <si>
    <t xml:space="preserve">HIND UNI LT </t>
  </si>
  <si>
    <t xml:space="preserve">MAH &amp; MAH   </t>
  </si>
  <si>
    <t xml:space="preserve">STATE BANK  </t>
  </si>
  <si>
    <t xml:space="preserve">BHARTI ARTL </t>
  </si>
  <si>
    <t xml:space="preserve">MARUTISUZUK </t>
  </si>
  <si>
    <t xml:space="preserve">DR.REDDY'S  </t>
  </si>
  <si>
    <t xml:space="preserve">ONGC CORPN  </t>
  </si>
  <si>
    <t>ASIAN PAINTS</t>
  </si>
  <si>
    <t xml:space="preserve">COAL INDIA  </t>
  </si>
  <si>
    <t xml:space="preserve">WIPRO LTD.  </t>
  </si>
  <si>
    <t xml:space="preserve">HEROMOTOCO  </t>
  </si>
  <si>
    <t xml:space="preserve">BAJAJ AUTO  </t>
  </si>
  <si>
    <t xml:space="preserve">NTPC LTD    </t>
  </si>
  <si>
    <t xml:space="preserve">TATA STEEL  </t>
  </si>
  <si>
    <t xml:space="preserve">ADANI PORTS </t>
  </si>
  <si>
    <t>Airlines</t>
  </si>
  <si>
    <t>Automobile</t>
  </si>
  <si>
    <t>Banking and Finance</t>
  </si>
  <si>
    <t>Consumer Services</t>
  </si>
  <si>
    <t>Electrical Equipment/ Production</t>
  </si>
  <si>
    <t>Financial Services</t>
  </si>
  <si>
    <t>Healthcare and pharma</t>
  </si>
  <si>
    <t>Hotels</t>
  </si>
  <si>
    <t xml:space="preserve">Information Technology </t>
  </si>
  <si>
    <t>Misc.</t>
  </si>
  <si>
    <t>Roads &amp; Highways</t>
  </si>
  <si>
    <t>Infrastructure Investment Trusts (InVIT)</t>
  </si>
  <si>
    <t xml:space="preserve">      Grade
Period</t>
  </si>
  <si>
    <t>6. As per NSE circular dated February 22, 2016, the equity securities with Differential Voting Rights (DVRs) would be eligible for inclusion in an index subject to fulfilment of the eligibility criteria laid down by NSE.</t>
  </si>
  <si>
    <t>Power</t>
  </si>
  <si>
    <t>Oil &amp; Natural Gas</t>
  </si>
  <si>
    <t>No. of  issues</t>
  </si>
  <si>
    <t xml:space="preserve">Nifty 50 Index </t>
  </si>
  <si>
    <t xml:space="preserve">POWER GRID  </t>
  </si>
  <si>
    <t>Depository Participants-NSDL                                 </t>
  </si>
  <si>
    <t>Depository Participants-CDSL</t>
  </si>
  <si>
    <t>Research Analysts</t>
  </si>
  <si>
    <t>HDFC BANK LTD.</t>
  </si>
  <si>
    <t>HOUSING DEVELOPMENT FINANCE CORPORATION LTD.</t>
  </si>
  <si>
    <t>I T C LTD.</t>
  </si>
  <si>
    <t>INFOSYS LTD.</t>
  </si>
  <si>
    <t>RELIANCE INDUSTRIES LTD.</t>
  </si>
  <si>
    <t>ICICI BANK LTD.</t>
  </si>
  <si>
    <t>TATA CONSULTANCY SERVICES LTD.</t>
  </si>
  <si>
    <t>LARSEN &amp; TOUBRO LTD.</t>
  </si>
  <si>
    <t>TATA MOTORS LTD.</t>
  </si>
  <si>
    <t>AXIS BANK LTD.</t>
  </si>
  <si>
    <t>KOTAK MAHINDRA BANK LTD.</t>
  </si>
  <si>
    <t>SUN PHARMACEUTICAL INDUSTRIES LTD.</t>
  </si>
  <si>
    <t>STATE BANK OF INDIA</t>
  </si>
  <si>
    <t>MARUTI SUZUKI INDIA LTD.</t>
  </si>
  <si>
    <t>MAHINDRA &amp; MAHINDRA LTD.</t>
  </si>
  <si>
    <t>HINDUSTAN UNILEVER LTD.</t>
  </si>
  <si>
    <t>INDUSIND BANK LTD.</t>
  </si>
  <si>
    <t>ASIAN PAINTS LTD.</t>
  </si>
  <si>
    <t>HERO MOTOCORP LTD.</t>
  </si>
  <si>
    <t>YES BANK LTD.</t>
  </si>
  <si>
    <t>HCL TECHNOLOGIES LTD.</t>
  </si>
  <si>
    <t>BHARTI AIRTEL LTD.</t>
  </si>
  <si>
    <t>OIL &amp; NATURAL GAS CORPORATION LTD.</t>
  </si>
  <si>
    <t>COAL INDIA LTD.</t>
  </si>
  <si>
    <t>ULTRATECH CEMENT LTD.</t>
  </si>
  <si>
    <t>BAJAJ AUTO LTD.</t>
  </si>
  <si>
    <t>POWER GRID CORPORATION OF INDIA LTD.</t>
  </si>
  <si>
    <t>NTPC LTD.</t>
  </si>
  <si>
    <t>DR. REDDY'S LABORATORIES LTD.</t>
  </si>
  <si>
    <t>LUPIN LTD.</t>
  </si>
  <si>
    <t>WIPRO LTD.</t>
  </si>
  <si>
    <t>BHARAT PETROLEUM CORPORATION LTD.</t>
  </si>
  <si>
    <t>EICHER MOTORS LTD.</t>
  </si>
  <si>
    <t>ZEE ENTERTAINMENT ENTERPRISES LTD.</t>
  </si>
  <si>
    <t>CIPLA LTD.</t>
  </si>
  <si>
    <t>TECH MAHINDRA LTD.</t>
  </si>
  <si>
    <t>TATA STEEL LTD.</t>
  </si>
  <si>
    <t>ADANI PORTS AND SPECIAL ECONOMIC ZONE LTD.</t>
  </si>
  <si>
    <t>BOSCH LTD.</t>
  </si>
  <si>
    <t>AMBUJA CEMENTS LTD.</t>
  </si>
  <si>
    <t>AUROBINDO PHARMA LTD.</t>
  </si>
  <si>
    <t>HINDALCO INDUSTRIES LTD.</t>
  </si>
  <si>
    <t>BHARTI INFRATEL LTD.</t>
  </si>
  <si>
    <t>GAIL (INDIA) LTD.</t>
  </si>
  <si>
    <t>Notes: 1. The total provides category-wise total of any of the three sub-categories viz. public plus rights or issuer-type(listed plus IPOs) or instrument-wise(equities plus CCPS/FCDs plus debt). 2. Amount for public debt issue for last two months is provisional and may get updated 3. All the Issues are compiled from the Prospectus’ of Issuer Companies filed with SEBI. 4. * CCPS: Compulsory Convertible Preference Shares, FCDs: Fully Convertible Debentures.</t>
  </si>
  <si>
    <t>Insurance</t>
  </si>
  <si>
    <t xml:space="preserve">N.B.: </t>
  </si>
  <si>
    <t>NA - Data not available</t>
  </si>
  <si>
    <t>2016-17</t>
  </si>
  <si>
    <t>Table 16: Distribution of Turnover on Cash Segments of Exchanges (₹ crore)</t>
  </si>
  <si>
    <t xml:space="preserve">Notional value of ODIs on Equity, Debt &amp; Derivatives </t>
  </si>
  <si>
    <t xml:space="preserve">Notional value of ODIs on Equity &amp; Debt  excluding Derivatives </t>
  </si>
  <si>
    <t>Assets Under Custody of FPIs/Deemed FPIs</t>
  </si>
  <si>
    <t>Notional value of ODIs on Equity, Debt &amp; Derivatives as % of  Assets Under Custody of FPIs/Deemed FPIs</t>
  </si>
  <si>
    <t>Notional value of ODIs on Equity &amp; Debt  excluding Derivatives as % of  Assets Under Custody of FPIs/Deemed FPIs</t>
  </si>
  <si>
    <t xml:space="preserve">Notes: 1. Figures are compiled based on reports submitted by FPIs/deemed FPIs issuing ODIs. 2. Column 4 Figures are compiled on the basis of reports submitted by custodians &amp; does not includes positions taken by FPIs/deemed FPIs in derivatives. 3. The total value of ODIs excludes the unhedged positions &amp; portfolio hedging positions taken by the FPIs/deemed FPIs issuing ODIs.
</t>
  </si>
  <si>
    <t xml:space="preserve">       Client
Period</t>
  </si>
  <si>
    <t xml:space="preserve">FPIs </t>
  </si>
  <si>
    <t>Foreign Depositories</t>
  </si>
  <si>
    <t>FDI Investments</t>
  </si>
  <si>
    <t>Foreign Venture Capital Investments</t>
  </si>
  <si>
    <t>OCBs</t>
  </si>
  <si>
    <t>NRIs</t>
  </si>
  <si>
    <t>Corporates</t>
  </si>
  <si>
    <t>Insurance Companies</t>
  </si>
  <si>
    <t>Local Pension Funds</t>
  </si>
  <si>
    <t xml:space="preserve">Financial Institutions </t>
  </si>
  <si>
    <t>No.</t>
  </si>
  <si>
    <t xml:space="preserve">Notes: 1. With the commencement of FPI Regime from June 1, 2014, the erstwhile FIIs, Sub Accounts and QFIs are merged into a new investor class termed as “Foreign Portfolio Investors (FPIs)”. </t>
  </si>
  <si>
    <t>2. "Others" include Portfolio manager, partnership firm, trusts, depository receipts, AIFs, FCCB, HUFs, Brokers etc.</t>
  </si>
  <si>
    <t>Source: Custodians.</t>
  </si>
  <si>
    <t>Gross Mobilisation</t>
  </si>
  <si>
    <t>Redemption</t>
  </si>
  <si>
    <t>Net Inflow/Outflow</t>
  </si>
  <si>
    <t>Assets at the
 End of Period</t>
  </si>
  <si>
    <t>Pvt. 
Sector</t>
  </si>
  <si>
    <t>Public
 Sector</t>
  </si>
  <si>
    <t xml:space="preserve">Total </t>
  </si>
  <si>
    <t>Pvt.
 Sector</t>
  </si>
  <si>
    <t>Scheme</t>
  </si>
  <si>
    <t xml:space="preserve">Assets at the end of period
</t>
  </si>
  <si>
    <t>Sale</t>
  </si>
  <si>
    <t>Purchase</t>
  </si>
  <si>
    <t>Net</t>
  </si>
  <si>
    <t>Open-ended</t>
  </si>
  <si>
    <t>Close-ended</t>
  </si>
  <si>
    <t>Interval</t>
  </si>
  <si>
    <t xml:space="preserve">Type </t>
  </si>
  <si>
    <t>Upto Jan 17</t>
  </si>
  <si>
    <t>Assets at the end of Period</t>
  </si>
  <si>
    <t>A. Income/Debt Oriented Schemes 
     (i+ii+iii+iv)</t>
  </si>
  <si>
    <t xml:space="preserve">    i. Liquid/Money Market</t>
  </si>
  <si>
    <t xml:space="preserve">   ii. Gilt</t>
  </si>
  <si>
    <t xml:space="preserve">  iii. Debt (other than assured return)</t>
  </si>
  <si>
    <t xml:space="preserve">   iv. Debt (assured return)</t>
  </si>
  <si>
    <t xml:space="preserve">   v. Infrastructure Development</t>
  </si>
  <si>
    <t>B. Growth/Equity Oriented 
     Schemes (i+ii)</t>
  </si>
  <si>
    <t xml:space="preserve">    i. ELSS</t>
  </si>
  <si>
    <t xml:space="preserve">   ii. Others</t>
  </si>
  <si>
    <t>C. Balanced Schemes</t>
  </si>
  <si>
    <t>D. Exchange Traded Fund (i+ii)</t>
  </si>
  <si>
    <t xml:space="preserve">    i. Gold ETF</t>
  </si>
  <si>
    <t xml:space="preserve">    ii. Other ETFs</t>
  </si>
  <si>
    <t>E. Fund of Funds Investing Overseas</t>
  </si>
  <si>
    <t>Total (A+B+C+D+E)</t>
  </si>
  <si>
    <t>No. of Schemes</t>
  </si>
  <si>
    <t>No. of Folios</t>
  </si>
  <si>
    <t>Open</t>
  </si>
  <si>
    <t>Closed</t>
  </si>
  <si>
    <t>A. Income/Debt Oriented Schemes (i+ii+iii+iv)</t>
  </si>
  <si>
    <t>E. Fund of Funds  Investing Overseas</t>
  </si>
  <si>
    <t>Note: Data for No. of Schemes also includes serial plans.</t>
  </si>
  <si>
    <t>Year/  Month</t>
  </si>
  <si>
    <t>Equity</t>
  </si>
  <si>
    <t>Gross Purchase</t>
  </si>
  <si>
    <t>Gross 
Sales</t>
  </si>
  <si>
    <t>Net 
Purchase/Sales</t>
  </si>
  <si>
    <t>Gross 
Purchase</t>
  </si>
  <si>
    <t>Net Purchase/Sales</t>
  </si>
  <si>
    <t>Gross
 Purchase</t>
  </si>
  <si>
    <t>Gross
 Sales</t>
  </si>
  <si>
    <t>Particulars</t>
  </si>
  <si>
    <t>Discretionary</t>
  </si>
  <si>
    <t>Non-Discretionary</t>
  </si>
  <si>
    <t>Advisory</t>
  </si>
  <si>
    <t>No. of Clients</t>
  </si>
  <si>
    <r>
      <t>AUM (</t>
    </r>
    <r>
      <rPr>
        <b/>
        <sz val="10"/>
        <color rgb="FF000000"/>
        <rFont val="Rupee Foradian"/>
        <family val="2"/>
      </rPr>
      <t xml:space="preserve">` </t>
    </r>
    <r>
      <rPr>
        <b/>
        <sz val="10"/>
        <color rgb="FF000000"/>
        <rFont val="Garamond"/>
        <family val="1"/>
      </rPr>
      <t>in crore)</t>
    </r>
  </si>
  <si>
    <t>Listed  Equity</t>
  </si>
  <si>
    <t>Unlisted  Equity</t>
  </si>
  <si>
    <t>Plain Debt</t>
  </si>
  <si>
    <t>Structured Debt</t>
  </si>
  <si>
    <t>Equity Derivative</t>
  </si>
  <si>
    <t>Mutual Fund</t>
  </si>
  <si>
    <t>Parameter</t>
  </si>
  <si>
    <t>Unit</t>
  </si>
  <si>
    <t>NSDL</t>
  </si>
  <si>
    <t>CDSL</t>
  </si>
  <si>
    <t>%
Change during the year</t>
  </si>
  <si>
    <t>%
Change during the month</t>
  </si>
  <si>
    <t>Number of companies signed up to make their shares available for dematerialization</t>
  </si>
  <si>
    <t>Number</t>
  </si>
  <si>
    <t>Number of Depository Participants (registered)</t>
  </si>
  <si>
    <t xml:space="preserve">Number of Stock Exchanges (connected) </t>
  </si>
  <si>
    <t>Number of Investors Accounts</t>
  </si>
  <si>
    <t>Lakh</t>
  </si>
  <si>
    <t>Quantity of Shares dematerialized</t>
  </si>
  <si>
    <t>crore</t>
  </si>
  <si>
    <t>Value of Shares dematerialized</t>
  </si>
  <si>
    <r>
      <t xml:space="preserve">Quantity of Securities dematerialized </t>
    </r>
    <r>
      <rPr>
        <vertAlign val="superscript"/>
        <sz val="10"/>
        <rFont val="Garamond"/>
        <family val="1"/>
      </rPr>
      <t>#</t>
    </r>
  </si>
  <si>
    <r>
      <t xml:space="preserve">Value of Securities dematerialized </t>
    </r>
    <r>
      <rPr>
        <vertAlign val="superscript"/>
        <sz val="10"/>
        <rFont val="Garamond"/>
        <family val="1"/>
      </rPr>
      <t>#</t>
    </r>
  </si>
  <si>
    <t>Quantity of shares settled during the month</t>
  </si>
  <si>
    <t>Average Quantity of shares settled daily (quantity of shares settled during the month (divided by 30))</t>
  </si>
  <si>
    <t>Value of shares settled during the month in dematerialized form</t>
  </si>
  <si>
    <t>Average Value of shares settled daily (value of shares settled during the month (divided by 30))</t>
  </si>
  <si>
    <t>Training Programmes conducted for representatives of Corporates, DPs and Brokers</t>
  </si>
  <si>
    <t>The ratio of dematerialized equity shares to the total outstanding shares (market value)</t>
  </si>
  <si>
    <t>percent</t>
  </si>
  <si>
    <r>
      <t xml:space="preserve">Notes: 1. Shares includes only equity shares. 2. Securities include common equity shares, preference shares, debenture, MF units, etc. 3. No. of days taken for calculating Daily Average is 30 days instead of Actual settlement days. 4. Quantity and value of shares mentioned are single sided. 5. </t>
    </r>
    <r>
      <rPr>
        <b/>
        <vertAlign val="superscript"/>
        <sz val="9"/>
        <rFont val="Garamond"/>
        <family val="1"/>
      </rPr>
      <t>#</t>
    </r>
    <r>
      <rPr>
        <b/>
        <sz val="9"/>
        <rFont val="Garamond"/>
        <family val="1"/>
      </rPr>
      <t>Source for listed securities information: Issuer/ NSE/BSE.</t>
    </r>
  </si>
  <si>
    <t>Source: NSDL and CDSL.</t>
  </si>
  <si>
    <t xml:space="preserve">Companies Live 
</t>
  </si>
  <si>
    <t xml:space="preserve">DPs Live
</t>
  </si>
  <si>
    <t xml:space="preserve">DPs
Locations </t>
  </si>
  <si>
    <t>Demat 
Quantity 
(million securities)</t>
  </si>
  <si>
    <t xml:space="preserve">Companies Live
</t>
  </si>
  <si>
    <t>DPs Live</t>
  </si>
  <si>
    <t xml:space="preserve">DPs
Locations
</t>
  </si>
  <si>
    <t>Notes : 1. For CDSL, the current and historical data of Companies Live has been revised to exclude MF schemes count. 2. The Companies Live figure  includes only the number of mutual fund companies and not the mutual fund schemes. 3. DPs Locations' represents the total live (main DPs and branch DPs as well as non-live (back office connected collection centres).</t>
  </si>
  <si>
    <t>Listed</t>
  </si>
  <si>
    <t>Unlisted</t>
  </si>
  <si>
    <t xml:space="preserve">Issuers(debt)/ Companies(equity), who have issued the active instument </t>
  </si>
  <si>
    <t xml:space="preserve">Active Instruments </t>
  </si>
  <si>
    <t xml:space="preserve">Dematerialised Quantity </t>
  </si>
  <si>
    <t xml:space="preserve">Dematerialised Value </t>
  </si>
  <si>
    <r>
      <t>Quantity settled during the month</t>
    </r>
    <r>
      <rPr>
        <b/>
        <sz val="10"/>
        <color indexed="8"/>
        <rFont val="Garamond"/>
        <family val="1"/>
      </rPr>
      <t xml:space="preserve"> </t>
    </r>
  </si>
  <si>
    <t>Value Settled during the month</t>
  </si>
  <si>
    <t xml:space="preserve">Note: The categories included in Others are Preference Shares, Mutual Fund Units, Warrants, PTCs, Treasury Bills, CPs, CDs and Government Securities. 
</t>
  </si>
  <si>
    <t>Demat Value (₹ crore)</t>
  </si>
  <si>
    <t>Amount (₹ crore)</t>
  </si>
  <si>
    <t>Issued Capital     (₹ crore)</t>
  </si>
  <si>
    <t>Free Float Market Capitalisation (₹ crore)</t>
  </si>
  <si>
    <t>Average Daily Turnover (₹ crore)</t>
  </si>
  <si>
    <t xml:space="preserve">Demat Turnover (₹ crore) </t>
  </si>
  <si>
    <t xml:space="preserve">Market  Capitalisation (₹ crore) </t>
  </si>
  <si>
    <t>Turnover (₹ crore)</t>
  </si>
  <si>
    <t>Amount              (₹ crore)</t>
  </si>
  <si>
    <t>Amount               (₹ crore)</t>
  </si>
  <si>
    <t>Size of Issue 
 (₹ crore)</t>
  </si>
  <si>
    <t>₹ crore</t>
  </si>
  <si>
    <t>Plastic</t>
  </si>
  <si>
    <t>2017-18$</t>
  </si>
  <si>
    <t>IPO</t>
  </si>
  <si>
    <t>INDIAN OIL CORPORATION LTD.</t>
  </si>
  <si>
    <r>
      <t>Advisory</t>
    </r>
    <r>
      <rPr>
        <b/>
        <vertAlign val="superscript"/>
        <sz val="10"/>
        <color rgb="FF000000"/>
        <rFont val="Garamond"/>
        <family val="1"/>
      </rPr>
      <t>*</t>
    </r>
  </si>
  <si>
    <r>
      <t>Discretionary</t>
    </r>
    <r>
      <rPr>
        <b/>
        <vertAlign val="superscript"/>
        <sz val="10"/>
        <color rgb="FF000000"/>
        <rFont val="Garamond"/>
        <family val="1"/>
      </rPr>
      <t>#</t>
    </r>
  </si>
  <si>
    <t xml:space="preserve">4. The total provided in the Annexure and Statistical Tables may not always match with the sum total of the break-ups due to decimal differences. </t>
  </si>
  <si>
    <t>Printing</t>
  </si>
  <si>
    <t>Traded Value (₹ crore)</t>
  </si>
  <si>
    <t>5. Equity public issues also includes issues listed on SME platform.</t>
  </si>
  <si>
    <t>6. The figures of public debt issue have been taken as per the closing dates of the issues.</t>
  </si>
  <si>
    <t>KOTAK MAH.BK</t>
  </si>
  <si>
    <t>VEDANTA LTD.</t>
  </si>
  <si>
    <t>INDIABULLS HOUSING FINANCE LTD.</t>
  </si>
  <si>
    <t>Only BSE</t>
  </si>
  <si>
    <t>Only NSE</t>
  </si>
  <si>
    <t xml:space="preserve">TATAMTRTDVR </t>
  </si>
  <si>
    <t>Notes: 1. The above data includes both "no. of issues" and "Amount" raised on conversion of convertible securities issued on QIP basis. 
2. Aug-17, Includes one issue of Institutional Placement Programme (Issue Size of Rs. 873.92 crore).</t>
  </si>
  <si>
    <t>BAJAJ FINANCE LTD.</t>
  </si>
  <si>
    <t>HINDUSTAN PETROLEUM CORPORATION LTD.</t>
  </si>
  <si>
    <t>UPL LTD.</t>
  </si>
  <si>
    <t xml:space="preserve">IV.  Monetary and Banking Indicators                  </t>
  </si>
  <si>
    <t>Cash Reserve Ratio (percent)</t>
  </si>
  <si>
    <t>Repo Rate (percent)</t>
  </si>
  <si>
    <t xml:space="preserve">V. Interest Rate                        </t>
  </si>
  <si>
    <t>Call Money Rate (Weighted Average)</t>
  </si>
  <si>
    <t>91-Day-Treasury Bill (Primary Yield)</t>
  </si>
  <si>
    <t>Base rate (percent)</t>
  </si>
  <si>
    <t xml:space="preserve">Term Deposit Rate &gt; 1 year (Maximum) </t>
  </si>
  <si>
    <t>6.25/6.75</t>
  </si>
  <si>
    <t xml:space="preserve">Turnover (BSE+NSE) </t>
  </si>
  <si>
    <t xml:space="preserve">Market Cap-BSE </t>
  </si>
  <si>
    <t xml:space="preserve">Market Cap-NSE </t>
  </si>
  <si>
    <t xml:space="preserve">Net FPI Investment in Equity </t>
  </si>
  <si>
    <t>VII. Exchange Rate and Reserves</t>
  </si>
  <si>
    <t>Forex Reserves (USD million)</t>
  </si>
  <si>
    <t>Re/ Dollar</t>
  </si>
  <si>
    <t>Re/Euro</t>
  </si>
  <si>
    <t>Forward Premia of USD  6-month</t>
  </si>
  <si>
    <t>VIII.  Public Borrowing and Inflation</t>
  </si>
  <si>
    <t>Wholesale Price Index (2011-12=100)</t>
  </si>
  <si>
    <t>http://mospi.nic.in/</t>
  </si>
  <si>
    <t>Consumer Price Index (2012 =100)</t>
  </si>
  <si>
    <t>IX.  Index of Industrial Production (y-o-y) percent (Base year 2011-12 = 100)</t>
  </si>
  <si>
    <t>General</t>
  </si>
  <si>
    <t>NA</t>
  </si>
  <si>
    <t>Mining</t>
  </si>
  <si>
    <t>Manufacturing</t>
  </si>
  <si>
    <t>Electricity</t>
  </si>
  <si>
    <t>X. External Sector Indicators (USD million)</t>
  </si>
  <si>
    <t xml:space="preserve">Exports </t>
  </si>
  <si>
    <t>commerce.nic.in</t>
  </si>
  <si>
    <t>Imports</t>
  </si>
  <si>
    <t>Trade Balance</t>
  </si>
  <si>
    <t>Notes: 1. * : Provisional Estimates; Data as per the new series released by MOSPI</t>
  </si>
  <si>
    <t xml:space="preserve">2. CPI Data ia being released on Base 2012=100 from January 2015 by MOSPI </t>
  </si>
  <si>
    <t>3. @ First Revised Estimates</t>
  </si>
  <si>
    <t>4. ! Base year is 2004-05 (2004-05=100)</t>
  </si>
  <si>
    <t>October</t>
  </si>
  <si>
    <t>8.95/9.45</t>
  </si>
  <si>
    <t>Table 2: Company-Wise Capital Raised through Public and Rights Issues (Equity)</t>
  </si>
  <si>
    <t>Table 3: Open Offers under SEBI Takeover Code closed</t>
  </si>
  <si>
    <t>Table 5: Capital Raised from the Primary Market through though Public and Rights Issues</t>
  </si>
  <si>
    <t>Table 8: Sector-wise and Region-wise Distribution of Capital Mobilised through Public and Rights Issues</t>
  </si>
  <si>
    <t>Table 9: Size-wise Classification of Capital Raised through Public and Rights Issues</t>
  </si>
  <si>
    <t>November</t>
  </si>
  <si>
    <t>6.00/6.75</t>
  </si>
  <si>
    <t>Real Estate Investment Trusts (REITs)</t>
  </si>
  <si>
    <t>INDUSIND BNK</t>
  </si>
  <si>
    <t xml:space="preserve">YES BANK    </t>
  </si>
  <si>
    <t xml:space="preserve">Source: MSEI. </t>
  </si>
  <si>
    <t>Source: BSE, MSEI and NSE</t>
  </si>
  <si>
    <t>Source: BSE, MSEI and NSE.</t>
  </si>
  <si>
    <t>Source: MSEI.</t>
  </si>
  <si>
    <t>Source: MSEI</t>
  </si>
  <si>
    <t>Gross Purchase (₹ crore)</t>
  </si>
  <si>
    <t>Gross Sales (₹ crore)</t>
  </si>
  <si>
    <t>Net Investment
 (₹ crore)</t>
  </si>
  <si>
    <t>Net Investment 
(US $ mn.)</t>
  </si>
  <si>
    <t>Cumulative Net
 Investment       (US $ mn.)</t>
  </si>
  <si>
    <t>Source: NSDL, CDSL</t>
  </si>
  <si>
    <t>December</t>
  </si>
  <si>
    <t>8.85/9.45</t>
  </si>
  <si>
    <t>7.65/8.05</t>
  </si>
  <si>
    <t>Note: Data taken on the basis of closing date since April 2017</t>
  </si>
  <si>
    <t>Table 19: Trends in Cash Segment of MSEI</t>
  </si>
  <si>
    <t>Table 20: City-wise Distribution of Turnover on Cash Segments of BSE and NSE</t>
  </si>
  <si>
    <t>Table 21: Category-wise Share of Turnover in Cash Segment of BSE</t>
  </si>
  <si>
    <t>Table 22: Category-wise Share of Turnover in Cash Segment of NSE</t>
  </si>
  <si>
    <t>Table 27: Advances/Declines in Cash Segment of BSE and NSE</t>
  </si>
  <si>
    <t>Table 28: Trading Frequency in Cash Segment of BSE and NSE</t>
  </si>
  <si>
    <t>Table 29: Daily Volatility of Major Indices  (percent)</t>
  </si>
  <si>
    <t>Table 30: Percentage Share of Top ‘N’ Securities/Members in Turnover of Cash Segment  (percent)</t>
  </si>
  <si>
    <t xml:space="preserve">Table 31: Settlement Statistics for Cash Segment of BSE </t>
  </si>
  <si>
    <t>Table 32: Settlement Stastics for Cash Segment of NSE</t>
  </si>
  <si>
    <t>Table 33: Settlement Statistics for Cash Segment of MSEI</t>
  </si>
  <si>
    <t xml:space="preserve">Table 34: Trends in Equity Derivatives Segment at BSE (Turnover in Notional Value) </t>
  </si>
  <si>
    <t xml:space="preserve">Table 35: Trends in Equity Derivatives Segment at NSE </t>
  </si>
  <si>
    <t>Table 36: Settlement Statistics in Equity Derivatives Segment at BSE and NSE (₹ crore)</t>
  </si>
  <si>
    <t>Table 37: Category-wise Share of Turnover &amp; Open Interest in Equity Derivative Segment of BSE</t>
  </si>
  <si>
    <t>Table 38: Category-wise Share of Turnover &amp; Open Interest in Equity Derivative Segment of NSE</t>
  </si>
  <si>
    <t>Table 39: Instrument-wise Turnover in Index Derivatives at BSE</t>
  </si>
  <si>
    <t>Table 40: Instrument-wise Turnover in Index Derivatives at NSE</t>
  </si>
  <si>
    <t>Table 44: Settlement Statistics of Currency Derivatives Segment (₹ crore)</t>
  </si>
  <si>
    <t>Table 51: Trading Statistics of Interest Rate Futures at BSE, NSE and MSEI</t>
  </si>
  <si>
    <t>Table 52: Settlement Statistics in Interest Rate Futures at BSE, NSE and MSEI (₹ crore)</t>
  </si>
  <si>
    <t>Table 53: Trends in Foreign Portfolio Investment</t>
  </si>
  <si>
    <t>Table 54: Notional Value of Offshore Derivative Instruments (ODIs) Vs Assets Under Custody (AUC) of FPIs/Deemed FPIs (₹ crore)</t>
  </si>
  <si>
    <t>Table 55: Assets under the Custody of Custodians</t>
  </si>
  <si>
    <t>Table 56: Trends in Resource Mobilization by Mutual Funds (₹ crore)</t>
  </si>
  <si>
    <t>Table 57: Type-wise Resource Mobilisation by Mutual Funds: Open-ended and Close-ended (₹ crore)</t>
  </si>
  <si>
    <t>Table 58: Scheme-wise Resource Mobilisation and Assets under Management by Mutual Funds (₹ crore)</t>
  </si>
  <si>
    <t xml:space="preserve">Table 59: Number of Schemes and Folios by Investment Objective           </t>
  </si>
  <si>
    <t>Table 60: Trends in Transactions on Stock Exchanges by Mutual Funds (₹ crore)</t>
  </si>
  <si>
    <t>Table 61: Asset Under Management by Portfolio Manager</t>
  </si>
  <si>
    <t>Table 63: Progress of Dematerialisation at NSDL and CDSL (Listed and Unlisted Companies)</t>
  </si>
  <si>
    <t>Table 65 : Number of Commodities Permitted and traded at Exchanges</t>
  </si>
  <si>
    <t>Table 66: Trends in Commodity Indices</t>
  </si>
  <si>
    <t xml:space="preserve">Table 67: Trends in Commodity Futures at MCX </t>
  </si>
  <si>
    <t xml:space="preserve">Table 68: Trends in Commodity Futures at NCDEX </t>
  </si>
  <si>
    <t xml:space="preserve">Table 69: Trends in Commodity Futures at NMCE </t>
  </si>
  <si>
    <t>Table 70:Trends in Commodity Options at MCX</t>
  </si>
  <si>
    <t>Table 71: Trends in Commodity Futures at ICEX</t>
  </si>
  <si>
    <t>Rights Issue</t>
  </si>
  <si>
    <t>Table 62: Progress Report of NSDL &amp; CDSl (Listed Companies)</t>
  </si>
  <si>
    <t>Table 64: Depository Statistics</t>
  </si>
  <si>
    <t>Table 27: Advances/Declines in Cash Segment of BSE, MSEI and NSE</t>
  </si>
  <si>
    <t>Table 26: Component Stocks: SX40 Index</t>
  </si>
  <si>
    <t>Table 25: Component Stocks: Nifty 50 Index</t>
  </si>
  <si>
    <t>Table 24: Component Stocks: S&amp;P BSE Sensex</t>
  </si>
  <si>
    <t>Table 23: Category-wise Share of Turnover in Cash Segment of MSEI</t>
  </si>
  <si>
    <t>276*</t>
  </si>
  <si>
    <t xml:space="preserve">* Includes eight Participants which are under closure/termination process and SEBI registration is not yet cancelled/expired
</t>
  </si>
  <si>
    <t>January</t>
  </si>
  <si>
    <t>III. Gross Capital Formation as a percent of GDP at current market prices in 2016-17</t>
  </si>
  <si>
    <t xml:space="preserve">II. Gross Saving as a percent of Gross national Disposable Income at current market prices in 2016-17        </t>
  </si>
  <si>
    <t>8.65/9.45</t>
  </si>
  <si>
    <t>Source :  RBI (Latest available WSS), MOSPI,  Ministry of Commerce &amp; Industry.</t>
  </si>
  <si>
    <t>Impact Cost (Percent) *</t>
  </si>
  <si>
    <t>Note;</t>
  </si>
  <si>
    <t>SX40 Index Market Cap, Beta &amp; R2 as on the last day of the month</t>
  </si>
  <si>
    <t>Beta &amp; R2 for the period 1 February 2017 till 31 January 2018</t>
  </si>
  <si>
    <t>Volatility for the current month</t>
  </si>
  <si>
    <t xml:space="preserve">*Since there is no trading in the SX40 constituents, the Impact Cost for the given stocks is NIL. </t>
  </si>
  <si>
    <t>Month</t>
  </si>
  <si>
    <t xml:space="preserve"> BSE</t>
  </si>
  <si>
    <t xml:space="preserve">No. of companies Traded </t>
  </si>
  <si>
    <t>Percent of Traded to Listed</t>
  </si>
  <si>
    <t>No. of Companies Listed</t>
  </si>
  <si>
    <t>Note: At NSE, number of companies traded also includes the number of companies not available for trading but permitted to trade only in the first week of every month.</t>
  </si>
  <si>
    <t>##  Two companies got delisted in the month of April-2017 and June-2017, one in each of the months, respectively.</t>
  </si>
  <si>
    <t>Source: BSE and NSE</t>
  </si>
  <si>
    <t>Year/        Month</t>
  </si>
  <si>
    <t>BSE Sensex</t>
  </si>
  <si>
    <t xml:space="preserve">BSE 100 </t>
  </si>
  <si>
    <t>BSE 500</t>
  </si>
  <si>
    <t>Nifty 50</t>
  </si>
  <si>
    <t>Nifty Next 50</t>
  </si>
  <si>
    <t>Nifty 500</t>
  </si>
  <si>
    <t>SX40</t>
  </si>
  <si>
    <t xml:space="preserve">Note: Volatility is calculated as the standard deviation of the natural log of daily returns in indices for the respective period. </t>
  </si>
  <si>
    <t>Top</t>
  </si>
  <si>
    <t>Securities</t>
  </si>
  <si>
    <t>Members</t>
  </si>
  <si>
    <t>Notes: 1. Data for Top N scrips has been compiled for all markets except Auction market &amp; Retail Debt Market and includes series EQ, BE,BT, BL and IL.</t>
  </si>
  <si>
    <t xml:space="preserve">Year/     Month
</t>
  </si>
  <si>
    <t>No. of Trades(Lakh)</t>
  </si>
  <si>
    <t>Quantity Settled (Lakh)</t>
  </si>
  <si>
    <t>Delivered Quantity   (Lakh)</t>
  </si>
  <si>
    <t>Percent of Delivered Quantity to Traded Quantity</t>
  </si>
  <si>
    <t>Percent  of Delivered Value to Total Turnover</t>
  </si>
  <si>
    <t>Delivered Quantity in Demat Mode (Lakh)</t>
  </si>
  <si>
    <t>Percent of Demat Delivered Quantity to Total Delivered Quantity</t>
  </si>
  <si>
    <t>Percent of Demat Delivered Value to Total Delivered Value</t>
  </si>
  <si>
    <t>Short Delivery (Auctioned quantity) (Lakh)</t>
  </si>
  <si>
    <t>Percent of Short Delivery to Delivery Quantity</t>
  </si>
  <si>
    <t xml:space="preserve">Table 32: Settlement Statistics for Cash Segment of NSE </t>
  </si>
  <si>
    <t>No. of Trades      (Lakh)</t>
  </si>
  <si>
    <t>Month/
Year</t>
  </si>
  <si>
    <t>2017-18</t>
  </si>
  <si>
    <t>Index Futures</t>
  </si>
  <si>
    <t>Stock Futures</t>
  </si>
  <si>
    <t>Index Options</t>
  </si>
  <si>
    <t>Stock Options</t>
  </si>
  <si>
    <t>Open Interest at the end of month</t>
  </si>
  <si>
    <t>Call</t>
  </si>
  <si>
    <t>Put</t>
  </si>
  <si>
    <t xml:space="preserve">No. of Contracts </t>
  </si>
  <si>
    <t>Note: 1. Notional Turnover = (Strike Price + Premium) * Quantity.</t>
  </si>
  <si>
    <t xml:space="preserve">Table 35: Trends in Equity Derivatives Segment at NSE (Turnover in Notional Value) </t>
  </si>
  <si>
    <t>Sepr-17</t>
  </si>
  <si>
    <t>Index/Stock Futures</t>
  </si>
  <si>
    <t>Index/Stock Options</t>
  </si>
  <si>
    <t>Settlement Gurantee Fund</t>
  </si>
  <si>
    <t>MTM Settlement</t>
  </si>
  <si>
    <t>Final Settlement</t>
  </si>
  <si>
    <t>Premium Settlement</t>
  </si>
  <si>
    <t>Exercise Settlement</t>
  </si>
  <si>
    <t>Percentage Share in Open Interest</t>
  </si>
  <si>
    <t>Pro</t>
  </si>
  <si>
    <t>FII</t>
  </si>
  <si>
    <t>Turnover (in Percentage)</t>
  </si>
  <si>
    <t xml:space="preserve">BSE 30 SENSEX                 </t>
  </si>
  <si>
    <t>BSE SENSEX 50</t>
  </si>
  <si>
    <t xml:space="preserve">BSE BANKEX                    </t>
  </si>
  <si>
    <t xml:space="preserve">BSE OIL &amp; GAS INDEX           </t>
  </si>
  <si>
    <t xml:space="preserve">BSE TECK INDEX                </t>
  </si>
  <si>
    <t>BSE100</t>
  </si>
  <si>
    <t>HANG SENG Index Futures</t>
  </si>
  <si>
    <t>MICEX Index Futures</t>
  </si>
  <si>
    <t>FTSE/JSE Top 40 Futures</t>
  </si>
  <si>
    <t>IBOVESPA Futures</t>
  </si>
  <si>
    <t>NIFTY</t>
  </si>
  <si>
    <t>CNXIT</t>
  </si>
  <si>
    <t>BANKNIFTY</t>
  </si>
  <si>
    <t>NFTYMCAP50</t>
  </si>
  <si>
    <t>CNXPSE</t>
  </si>
  <si>
    <t>CNXINFRA</t>
  </si>
  <si>
    <t>FTSE100</t>
  </si>
  <si>
    <t>S&amp;P500</t>
  </si>
  <si>
    <t>DJIA</t>
  </si>
  <si>
    <t>India VIX</t>
  </si>
  <si>
    <t>Currency Futures</t>
  </si>
  <si>
    <t>Currency Options</t>
  </si>
  <si>
    <t>No. of Trading  Days</t>
  </si>
  <si>
    <t>Open Interest at the end of</t>
  </si>
  <si>
    <t>Turnover (` crore)</t>
  </si>
  <si>
    <t>Notes: 1. Trading Value :- For Futures, Value of contract = Traded Qty*Traded Price. 2. For Options, Value of contract = Traded Qty*(Strike Price+Traded Premium)</t>
  </si>
  <si>
    <t xml:space="preserve">Open Interest at the end of </t>
  </si>
  <si>
    <t>Currency  Options</t>
  </si>
  <si>
    <r>
      <rPr>
        <b/>
        <sz val="9"/>
        <color theme="1"/>
        <rFont val="Garamond"/>
        <family val="1"/>
      </rPr>
      <t>Source: BSE</t>
    </r>
  </si>
  <si>
    <t>Currency options</t>
  </si>
  <si>
    <t>Source: Respective stock exchanges</t>
  </si>
  <si>
    <t>Turnover (in ₹ crore)</t>
  </si>
  <si>
    <t>Open Interest as on last day of the month
(in lots)</t>
  </si>
  <si>
    <t>USDINR</t>
  </si>
  <si>
    <t>EURINR</t>
  </si>
  <si>
    <t>GBPINR</t>
  </si>
  <si>
    <t>JPYINR</t>
  </si>
  <si>
    <t>Turnover
(₹ crore)</t>
  </si>
  <si>
    <t>Source: BSE</t>
  </si>
  <si>
    <t>1 Month</t>
  </si>
  <si>
    <t>2 Month</t>
  </si>
  <si>
    <t>3 Month</t>
  </si>
  <si>
    <t>&gt; 3 months</t>
  </si>
  <si>
    <t xml:space="preserve">Year/ Month
</t>
  </si>
  <si>
    <t>Interest RateFutures</t>
  </si>
  <si>
    <t xml:space="preserve">Open Interest at the end of                        </t>
  </si>
  <si>
    <t>Traded Value 
(₹ crore)</t>
  </si>
  <si>
    <t xml:space="preserve"> Value 
(₹ crore)</t>
  </si>
  <si>
    <t>Source: BSE, NSE and MSEI</t>
  </si>
  <si>
    <t>Table 52: Settlement Statistics in Interest Rate Futures at BSE, NSE and MSEI (₹   crore)</t>
  </si>
  <si>
    <t>Physical Delivery Settlement</t>
  </si>
  <si>
    <t>Source: NSE, BSE and MSEI</t>
  </si>
  <si>
    <t xml:space="preserve">I. GDP at constant prices (2011-12 prices) for 2016-17 (₹crore)*                         </t>
  </si>
  <si>
    <r>
      <t>Govt. Market Borrowing-Gross (</t>
    </r>
    <r>
      <rPr>
        <sz val="11"/>
        <color theme="1"/>
        <rFont val="Rupee Foradian"/>
      </rPr>
      <t>₹</t>
    </r>
    <r>
      <rPr>
        <sz val="11"/>
        <color theme="1"/>
        <rFont val="Rupee Foradian"/>
        <family val="2"/>
      </rPr>
      <t xml:space="preserve"> </t>
    </r>
    <r>
      <rPr>
        <sz val="11"/>
        <color theme="1"/>
        <rFont val="Garamond"/>
        <family val="1"/>
      </rPr>
      <t>crore) 2017-18</t>
    </r>
  </si>
  <si>
    <r>
      <t>VI. Capital Market Indicators (</t>
    </r>
    <r>
      <rPr>
        <sz val="11"/>
        <color theme="1"/>
        <rFont val="Rupee Foradian"/>
      </rPr>
      <t>₹</t>
    </r>
    <r>
      <rPr>
        <b/>
        <sz val="11"/>
        <color theme="1"/>
        <rFont val="Garamond"/>
        <family val="1"/>
      </rPr>
      <t>crore)</t>
    </r>
  </si>
  <si>
    <r>
      <t>Bank Credit (</t>
    </r>
    <r>
      <rPr>
        <sz val="11"/>
        <color theme="1"/>
        <rFont val="Rupee Foradian"/>
        <family val="2"/>
      </rPr>
      <t>₹</t>
    </r>
    <r>
      <rPr>
        <sz val="11"/>
        <color theme="1"/>
        <rFont val="Garamond"/>
        <family val="1"/>
      </rPr>
      <t xml:space="preserve"> crore)</t>
    </r>
  </si>
  <si>
    <r>
      <t>Aggregate Deposit (</t>
    </r>
    <r>
      <rPr>
        <sz val="11"/>
        <color theme="1"/>
        <rFont val="Rupee Foradian"/>
        <family val="2"/>
      </rPr>
      <t>₹</t>
    </r>
    <r>
      <rPr>
        <sz val="11"/>
        <color theme="1"/>
        <rFont val="Garamond"/>
        <family val="1"/>
      </rPr>
      <t xml:space="preserve"> crore)</t>
    </r>
  </si>
  <si>
    <r>
      <t>Money Supply (M3)  (</t>
    </r>
    <r>
      <rPr>
        <sz val="11"/>
        <rFont val="Rupee Foradian"/>
        <family val="2"/>
      </rPr>
      <t xml:space="preserve">₹ </t>
    </r>
    <r>
      <rPr>
        <sz val="11"/>
        <rFont val="Garamond"/>
        <family val="1"/>
      </rPr>
      <t>crore)</t>
    </r>
  </si>
  <si>
    <t>Table 72: Trends in Guarseed Options  at NCDEX</t>
  </si>
  <si>
    <t xml:space="preserve">Table 73: Category-wise Share in Turnover at MCX and NCDEX (percent) </t>
  </si>
  <si>
    <t>Table 74: Participant-wise Percentage Share of Turnover &amp; Open Interest at MCX</t>
  </si>
  <si>
    <t>Table 75: Partcipant-wise  Percentage Share of Turnover &amp; Open Interest at NCDEX</t>
  </si>
  <si>
    <t>Table 76: Participant-wise Percentage Share of Turnover &amp; Open Interest at NMCE</t>
  </si>
  <si>
    <t>Table 78: Commodity-wise monthly turnover and trading volume at MCX</t>
  </si>
  <si>
    <t>Na</t>
  </si>
  <si>
    <t xml:space="preserve">Table 79: Commodity-wise monthly turnover and trading volume at NCDEX </t>
  </si>
  <si>
    <t xml:space="preserve">Table 80: Commodity-wise monthly turnover and trading volume at NMCE </t>
  </si>
  <si>
    <t>Table 77: Participants -wise Percentage Share of Turnover &amp; Open Interest at ICEX</t>
  </si>
  <si>
    <t>Table 81: Macro Economic Indicators</t>
  </si>
  <si>
    <t>Table 26: Component Stock: SX 40 Index</t>
  </si>
  <si>
    <t>February</t>
  </si>
  <si>
    <r>
      <t>5. Based on data available as on 11</t>
    </r>
    <r>
      <rPr>
        <b/>
        <vertAlign val="superscript"/>
        <sz val="10"/>
        <color theme="1"/>
        <rFont val="Garamond"/>
        <family val="1"/>
      </rPr>
      <t>th</t>
    </r>
    <r>
      <rPr>
        <b/>
        <sz val="10"/>
        <color theme="1"/>
        <rFont val="Garamond"/>
        <family val="1"/>
      </rPr>
      <t xml:space="preserve"> March 2018</t>
    </r>
  </si>
  <si>
    <t>Kenvi Jewels Ltd</t>
  </si>
  <si>
    <t>IPO-SME</t>
  </si>
  <si>
    <t>Equity Shares</t>
  </si>
  <si>
    <t>Sintercom India Ltd</t>
  </si>
  <si>
    <t>Mohini Health &amp; Hygiene Ltd</t>
  </si>
  <si>
    <t>Banka Bioloo Ltd</t>
  </si>
  <si>
    <t>South West Pinnacle Exploration Ltd</t>
  </si>
  <si>
    <t>Tasty Dairy Specialities Ltd</t>
  </si>
  <si>
    <t>Bhatia Communications &amp; Retail (India) Ltd</t>
  </si>
  <si>
    <t>Arvee Laboratories (India) Ltd</t>
  </si>
  <si>
    <t>Piramal Enterprises Ltd</t>
  </si>
  <si>
    <t>Aster DM Healthcare Ltd</t>
  </si>
  <si>
    <t>500 &amp; 605</t>
  </si>
  <si>
    <t>510 &amp; 615</t>
  </si>
  <si>
    <t>Angel Fibers Ltd</t>
  </si>
  <si>
    <t>CKP Leisure Ltd</t>
  </si>
  <si>
    <t>Indiabulls Ventures Ltd</t>
  </si>
  <si>
    <t>Scanpoint Geomatics Ltd</t>
  </si>
  <si>
    <t>Hindcon Chemicals Ltd</t>
  </si>
  <si>
    <t>H.G. Infra Engineering Ltd</t>
  </si>
  <si>
    <t>* Tata steel Ltd came up with Simultaneous but two unlinked issues with these details</t>
  </si>
  <si>
    <t>Tata Steel Ltd*</t>
  </si>
  <si>
    <t>TUMUS ELECTRIC CORPORATION LTD</t>
  </si>
  <si>
    <t>REDRIBBON MODULEX BUILDINGS LTD, MAURITIUS</t>
  </si>
  <si>
    <t>SRI AMARNATH FINANCE LTD.</t>
  </si>
  <si>
    <t>RAKESH KAPOOR AND MANISH KAPOOR</t>
  </si>
  <si>
    <t>-</t>
  </si>
  <si>
    <t>RELIANCE INDUSTRIES LTD</t>
  </si>
  <si>
    <t>INFOSYS LIMITED</t>
  </si>
  <si>
    <t>ITC LIMITED</t>
  </si>
  <si>
    <t>TATA CONSULTANCY SERV LTD</t>
  </si>
  <si>
    <t>HDFC BANK LIMITED</t>
  </si>
  <si>
    <t>LARSEN &amp; TOUBRO LIMITED</t>
  </si>
  <si>
    <t>HDFC  CORPORATION LIMITED</t>
  </si>
  <si>
    <t>MARUTI SUZUKI INDIA LTD</t>
  </si>
  <si>
    <t>HINDUSTAN UNILEVER LTD</t>
  </si>
  <si>
    <t>ICICI BANK LIMITED</t>
  </si>
  <si>
    <t>TATA MOTORS LIMITED</t>
  </si>
  <si>
    <t>MAHINDRA &amp; MAHINDRA LTD</t>
  </si>
  <si>
    <t>SUN PHARMA INDUSTRIES LTD</t>
  </si>
  <si>
    <t>KOTAK MAHINDRA BANK LTD</t>
  </si>
  <si>
    <t>BHARTI AIRTEL LIMITED</t>
  </si>
  <si>
    <t>HCL TECHNOLOGIES LIMITED</t>
  </si>
  <si>
    <t>VEDANTA LIMITED</t>
  </si>
  <si>
    <t>OIL &amp; NATURAL GAS CORP</t>
  </si>
  <si>
    <t>TATA STEEL LIMITED</t>
  </si>
  <si>
    <t>NTPC LIMITED</t>
  </si>
  <si>
    <t>ASIAN PAINTS LIMITED</t>
  </si>
  <si>
    <t>HERO MOTOCORP LIMITED</t>
  </si>
  <si>
    <t>POWER GRID CORP OF INDIA</t>
  </si>
  <si>
    <t>COAL INDIA LIMITED</t>
  </si>
  <si>
    <t>WIPRO LIMITED</t>
  </si>
  <si>
    <t>ULTRATECH CEMENT LIMITED</t>
  </si>
  <si>
    <t>INDIAN OIL CORPORATION</t>
  </si>
  <si>
    <t>AXIS BANK LIMITED</t>
  </si>
  <si>
    <t>TECH MAHINDRA LIMITED</t>
  </si>
  <si>
    <t>BAJAJ AUTO LIMITED</t>
  </si>
  <si>
    <t>EICHER MOTORS LIMITED</t>
  </si>
  <si>
    <t>HINDALCO INDUSTRIES LTD</t>
  </si>
  <si>
    <t>INDUSIND BANK LIMITED</t>
  </si>
  <si>
    <t>BHARAT PETROLEUM CORP</t>
  </si>
  <si>
    <t>ZEE ENTERTAINMENT ENTP</t>
  </si>
  <si>
    <t>ADANI PORTS AND SEZ LTD</t>
  </si>
  <si>
    <t>DR. REDDY S LABORATORIES</t>
  </si>
  <si>
    <t>YES BANK LIMITED</t>
  </si>
  <si>
    <t>LUPIN LIMITED</t>
  </si>
  <si>
    <t>NIFTYCPSE</t>
  </si>
  <si>
    <t>Table 43: Trends in Currency Derivatives Segment at MSEI</t>
  </si>
  <si>
    <t>Table 41: Trends in Currency Derivatives Segment at BSE</t>
  </si>
  <si>
    <t>Table 42: Trends in Currency Derivatives Segment at NSE</t>
  </si>
  <si>
    <t>Value Settled (₹ crore)</t>
  </si>
  <si>
    <t>Delivered Value      (₹ crore)</t>
  </si>
  <si>
    <t>Delivered Value in Demat Mode     (₹ crore)</t>
  </si>
  <si>
    <t>Funds Pay-in (₹ crore)</t>
  </si>
  <si>
    <t>Securities Pay-in (₹ crore)</t>
  </si>
  <si>
    <t>Funds Pay-in             (₹ crore)</t>
  </si>
  <si>
    <t>Securities Pay-in      (₹ crore)</t>
  </si>
  <si>
    <t>Settlement Guarantee Fund        (₹ crore)</t>
  </si>
  <si>
    <t>Settlement Guarantee Fund(₹ crore)</t>
  </si>
  <si>
    <t>Value      (₹ crore)</t>
  </si>
  <si>
    <t>Value   (₹ crore)</t>
  </si>
  <si>
    <t>Value 
(₹ crore)</t>
  </si>
  <si>
    <t xml:space="preserve"> Value
(₹ crore)</t>
  </si>
  <si>
    <t>SettlementGuarantee Fund (₹ crore)</t>
  </si>
  <si>
    <t>Table 45: Instrument-wise Turnover in Currency Derivative Segment of BSE</t>
  </si>
  <si>
    <t>Table 46: Instrument-wise Turnover in Currency Derivatives of NSE</t>
  </si>
  <si>
    <t>Table 47: Instrument-wise Turnover in Currency Derivative Segment of MSEI</t>
  </si>
  <si>
    <t>Table 48: Maturity-wise Turnover in Currency Derivative Segment of BSE (₹ crore)</t>
  </si>
  <si>
    <t>Table 49: Maturity-wise Turnover in Currency Derivative Segment of NSE  (₹ crore)</t>
  </si>
  <si>
    <t>Table 50: Maturity-wise Turnover in Currency Derivative Segment of MSEI (₹ crore)</t>
  </si>
  <si>
    <t>Table 45: Instrument-wise Turnover in Currency Derivatives of BSE</t>
  </si>
  <si>
    <t>Table 48: Maturity-wise Turnover in Currency Derivative Segment of BSE  (₹ crore)</t>
  </si>
  <si>
    <t>Table 46: Instrument-wise Turnover in Currency Derivative Segment of NSE</t>
  </si>
  <si>
    <t>Table 49: Maturity-wise Turnover in Currency Derivative Segment of NSE (₹ crore)</t>
  </si>
  <si>
    <t>EURUSD</t>
  </si>
  <si>
    <t>GBPUSD</t>
  </si>
  <si>
    <t>USDJPY</t>
  </si>
  <si>
    <t>3. EURUSD, GBPUSD, USDJPY wer launched in Feb 2018</t>
  </si>
  <si>
    <t>2. All Products include both Futures &amp; options from February 27, 2018 onwards.</t>
  </si>
  <si>
    <t>1. USDINR includes Futures and options both other currencys have only futures till February 26, 2018.</t>
  </si>
  <si>
    <t>1. Cross Currency was introduced wef Feb 27, 2018</t>
  </si>
  <si>
    <t>2. Options contracts on EURINR,GBPINR,JPYINR were introduced wef Feb 27, 2018</t>
  </si>
  <si>
    <t xml:space="preserve">Data includes Notional Value for Options
</t>
  </si>
  <si>
    <t>Excludes data of Interest Rate Futures</t>
  </si>
  <si>
    <t>      1,138,558.18</t>
  </si>
  <si>
    <t>           89,622.74</t>
  </si>
  <si>
    <t xml:space="preserve">
</t>
  </si>
  <si>
    <t xml:space="preserve">
Notes:
1. *Value of Assets for which Advisory Services are being given.  
2. #Of the above AUM Rs.978970Crore is contributed by funds from EPFO/PFs.
3. The above data is based on the monthly reports received from portfolio managers.</t>
  </si>
  <si>
    <t>Table 65: Number of Commodities Permitted and traded at Exchanges</t>
  </si>
  <si>
    <t>Exchanges</t>
  </si>
  <si>
    <t>Agriculture</t>
  </si>
  <si>
    <t>Metals other than bullion</t>
  </si>
  <si>
    <t>Bullion Futures</t>
  </si>
  <si>
    <t>Bullion Options</t>
  </si>
  <si>
    <t xml:space="preserve">Energy </t>
  </si>
  <si>
    <t>Gems and Stones</t>
  </si>
  <si>
    <t>Agriculture Options</t>
  </si>
  <si>
    <t>NCDEX</t>
  </si>
  <si>
    <t>Permitted for trading</t>
  </si>
  <si>
    <t xml:space="preserve">Contracts floated </t>
  </si>
  <si>
    <t>Traded</t>
  </si>
  <si>
    <t>MCX</t>
  </si>
  <si>
    <t>NMCE</t>
  </si>
  <si>
    <t>ICEX</t>
  </si>
  <si>
    <t>HCE, Hapur (Regional Exchange)</t>
  </si>
  <si>
    <t>Source: NCDEX, MCX, NMCE, ICEX and HCE, Hapur.</t>
  </si>
  <si>
    <t>Permission for RM Seed contracts traded at HCE, Hapur was not granted beyond 19th Jan. 2018 onwards.</t>
  </si>
  <si>
    <t>MCX COMDEX</t>
  </si>
  <si>
    <t>NCDEX Dhaanya</t>
  </si>
  <si>
    <t xml:space="preserve"> 2016-17</t>
  </si>
  <si>
    <t>$ indicates as on Feb. 28, 2018</t>
  </si>
  <si>
    <t>Source: MCX and NCDEX</t>
  </si>
  <si>
    <t>No.of Trading days</t>
  </si>
  <si>
    <t>Metals</t>
  </si>
  <si>
    <t>Bullion</t>
  </si>
  <si>
    <t>Energy</t>
  </si>
  <si>
    <t>Open interest at the end of the period</t>
  </si>
  <si>
    <t>Volume ('000 tonnes)</t>
  </si>
  <si>
    <t>No. of contracts traded</t>
  </si>
  <si>
    <r>
      <t>Turnover 
(</t>
    </r>
    <r>
      <rPr>
        <b/>
        <sz val="10"/>
        <color theme="1"/>
        <rFont val="Rupee Foradian"/>
        <family val="2"/>
      </rPr>
      <t xml:space="preserve">` </t>
    </r>
    <r>
      <rPr>
        <b/>
        <sz val="10"/>
        <color theme="1"/>
        <rFont val="Garamond"/>
        <family val="1"/>
      </rPr>
      <t>crore)</t>
    </r>
  </si>
  <si>
    <r>
      <t>Turnover (</t>
    </r>
    <r>
      <rPr>
        <b/>
        <sz val="10"/>
        <color theme="1"/>
        <rFont val="Rupee Foradian"/>
        <family val="2"/>
      </rPr>
      <t xml:space="preserve">` </t>
    </r>
    <r>
      <rPr>
        <b/>
        <sz val="10"/>
        <color theme="1"/>
        <rFont val="Garamond"/>
        <family val="1"/>
      </rPr>
      <t>crore)</t>
    </r>
  </si>
  <si>
    <r>
      <t>Turnover (</t>
    </r>
    <r>
      <rPr>
        <b/>
        <sz val="10"/>
        <color theme="1"/>
        <rFont val="Rupee Foradian"/>
        <family val="2"/>
      </rPr>
      <t>`</t>
    </r>
    <r>
      <rPr>
        <b/>
        <sz val="10"/>
        <color theme="1"/>
        <rFont val="Garamond"/>
        <family val="1"/>
      </rPr>
      <t>crore)</t>
    </r>
  </si>
  <si>
    <t>Volume ('000 tonnes)*</t>
  </si>
  <si>
    <t>No. of contracts</t>
  </si>
  <si>
    <r>
      <t>Value                (</t>
    </r>
    <r>
      <rPr>
        <b/>
        <sz val="10"/>
        <color theme="1"/>
        <rFont val="Rupee Foradian"/>
        <family val="2"/>
      </rPr>
      <t xml:space="preserve">` </t>
    </r>
    <r>
      <rPr>
        <b/>
        <sz val="10"/>
        <color theme="1"/>
        <rFont val="Garamond"/>
        <family val="1"/>
      </rPr>
      <t>crore)</t>
    </r>
  </si>
  <si>
    <t>(Rs.crore)</t>
  </si>
  <si>
    <t xml:space="preserve">Natural Gas voulmes are in mm BTU and is not included for computing the total volume and total open interest. </t>
  </si>
  <si>
    <t>Source: MCX</t>
  </si>
  <si>
    <t>Volume
('000 tonnes)</t>
  </si>
  <si>
    <t>Volume 
('000 tonnes)</t>
  </si>
  <si>
    <t>No. of Contracts</t>
  </si>
  <si>
    <r>
      <t>Value                  (</t>
    </r>
    <r>
      <rPr>
        <b/>
        <sz val="10"/>
        <color theme="1"/>
        <rFont val="Rupee Foradian"/>
        <family val="2"/>
      </rPr>
      <t>`</t>
    </r>
    <r>
      <rPr>
        <b/>
        <sz val="10"/>
        <color theme="1"/>
        <rFont val="Garamond"/>
        <family val="1"/>
      </rPr>
      <t xml:space="preserve"> crore)</t>
    </r>
  </si>
  <si>
    <t>Source: NCDEX</t>
  </si>
  <si>
    <t>Source: NMCE</t>
  </si>
  <si>
    <t>Table 70: Trends in Diamond Futures at ICEX</t>
  </si>
  <si>
    <t xml:space="preserve"> Diamond</t>
  </si>
  <si>
    <t>Volume (in Cents)</t>
  </si>
  <si>
    <t>Turnover 
(₹  crore)</t>
  </si>
  <si>
    <t>Open Interest
(Cents)</t>
  </si>
  <si>
    <t>Value 
(₹  crore)</t>
  </si>
  <si>
    <t>Source: ICEX</t>
  </si>
  <si>
    <t>Table 71:Trends in  Gold Options at MCX</t>
  </si>
  <si>
    <t>Year / 
Monrh</t>
  </si>
  <si>
    <t xml:space="preserve">Call options </t>
  </si>
  <si>
    <t xml:space="preserve">Put options </t>
  </si>
  <si>
    <t>Open interest (call and put) at 
end of period (No. of conrtracts)</t>
  </si>
  <si>
    <t>Notional Value of OI
(₹ crore)</t>
  </si>
  <si>
    <t>No. of contracts (Lots)</t>
  </si>
  <si>
    <t>Notional Turnover 
(₹ crore)</t>
  </si>
  <si>
    <t>No. of contracts (lots)</t>
  </si>
  <si>
    <t>No. of Contracts (lots)</t>
  </si>
  <si>
    <t>Notional Turnover (₹ crore)</t>
  </si>
  <si>
    <t xml:space="preserve"> Note: Options trading in gold contracts commenced at MCX on 17th October, 2017.</t>
  </si>
  <si>
    <t>Open interest 
(call and put options)  at the end of the period</t>
  </si>
  <si>
    <t>No. of contracts in Lots</t>
  </si>
  <si>
    <t>Notional Value
(₹ crore)</t>
  </si>
  <si>
    <t>Note: Options trading in Guarseed contracts commenced at NCDEX on 14th January, 2018.</t>
  </si>
  <si>
    <t>Percentage Share in Turnover at MCX</t>
  </si>
  <si>
    <t>Percentage Share in Turnover at NCDEX</t>
  </si>
  <si>
    <t>Turnover</t>
  </si>
  <si>
    <t xml:space="preserve"> Open Interest at the end of period</t>
  </si>
  <si>
    <t>Agriculture Commodities</t>
  </si>
  <si>
    <t>Non-Agriculture Commodities</t>
  </si>
  <si>
    <t xml:space="preserve">Client </t>
  </si>
  <si>
    <t>Turnover (Percent)</t>
  </si>
  <si>
    <t xml:space="preserve"> Open Interest at the end of period (Percent)</t>
  </si>
  <si>
    <t>Hedgers</t>
  </si>
  <si>
    <t>Year/    Month</t>
  </si>
  <si>
    <t xml:space="preserve"> Open Interest at the end of Period</t>
  </si>
  <si>
    <t>Table 77: Participant -wise Percentage Share of Turnover &amp; Open Interest at ICEX</t>
  </si>
  <si>
    <t>Sr.No</t>
  </si>
  <si>
    <t>Name of the Commodity</t>
  </si>
  <si>
    <r>
      <t>Value 
(</t>
    </r>
    <r>
      <rPr>
        <b/>
        <sz val="10"/>
        <color rgb="FF000000"/>
        <rFont val="Rupee Foradian"/>
        <family val="2"/>
      </rPr>
      <t>`</t>
    </r>
    <r>
      <rPr>
        <b/>
        <sz val="10"/>
        <color rgb="FF000000"/>
        <rFont val="Garamond"/>
        <family val="1"/>
      </rPr>
      <t xml:space="preserve"> crore)</t>
    </r>
  </si>
  <si>
    <t>Futures</t>
  </si>
  <si>
    <t>A</t>
  </si>
  <si>
    <t>Gold</t>
  </si>
  <si>
    <t>Silver</t>
  </si>
  <si>
    <t>Total for A</t>
  </si>
  <si>
    <t>B</t>
  </si>
  <si>
    <t>Metals other than Bullion</t>
  </si>
  <si>
    <t>Aluminium</t>
  </si>
  <si>
    <t>Copper</t>
  </si>
  <si>
    <t>Lead</t>
  </si>
  <si>
    <t>Nickel</t>
  </si>
  <si>
    <t>Zinc</t>
  </si>
  <si>
    <t>Total for  B</t>
  </si>
  <si>
    <t>C</t>
  </si>
  <si>
    <t>Agricultural commodities</t>
  </si>
  <si>
    <t>Cardamom</t>
  </si>
  <si>
    <t>Castorseed</t>
  </si>
  <si>
    <t>Cotton</t>
  </si>
  <si>
    <t>CPO</t>
  </si>
  <si>
    <t>Kapas</t>
  </si>
  <si>
    <t>Mentha Oil</t>
  </si>
  <si>
    <t>Pepper</t>
  </si>
  <si>
    <t>RBD Palmolein</t>
  </si>
  <si>
    <t>Total for C</t>
  </si>
  <si>
    <t>D</t>
  </si>
  <si>
    <t>Crude Oil</t>
  </si>
  <si>
    <t>Natural Gas (trln. Btu)</t>
  </si>
  <si>
    <t>Total for D*</t>
  </si>
  <si>
    <t>Grand Total (A+B+C+D)</t>
  </si>
  <si>
    <t>Options</t>
  </si>
  <si>
    <t>E</t>
  </si>
  <si>
    <t>Gold#</t>
  </si>
  <si>
    <t>Note : *Natural Gas volumes are in Trillion BTU and is not included for computing the total volume.</t>
  </si>
  <si>
    <t>Conversion factors: Cotton (1 Bale=170 kg), Crude Oil (1 Tonne = 7.33Barrels)</t>
  </si>
  <si>
    <t># In respect of gold options, turnover is notional in ₹  crore.</t>
  </si>
  <si>
    <t>Source : MCX</t>
  </si>
  <si>
    <t xml:space="preserve">Name of Agri. Commodity </t>
  </si>
  <si>
    <t>Volume in '000 tons</t>
  </si>
  <si>
    <r>
      <t>Value (</t>
    </r>
    <r>
      <rPr>
        <b/>
        <sz val="10"/>
        <color rgb="FF000000"/>
        <rFont val="Rupee Foradian"/>
        <family val="2"/>
      </rPr>
      <t>`</t>
    </r>
    <r>
      <rPr>
        <b/>
        <sz val="10"/>
        <color rgb="FF000000"/>
        <rFont val="Garamond"/>
        <family val="1"/>
      </rPr>
      <t xml:space="preserve"> crore)</t>
    </r>
  </si>
  <si>
    <t>Barley</t>
  </si>
  <si>
    <t>Chana</t>
  </si>
  <si>
    <t>Cotton seed oil cake</t>
  </si>
  <si>
    <t>Coriander</t>
  </si>
  <si>
    <t>Guar seed</t>
  </si>
  <si>
    <t>Guargum</t>
  </si>
  <si>
    <t>Jeera</t>
  </si>
  <si>
    <t>Maize</t>
  </si>
  <si>
    <t>Rape/Mustard Seed</t>
  </si>
  <si>
    <t>Rape/Mustard oilcake</t>
  </si>
  <si>
    <t>Sugar</t>
  </si>
  <si>
    <t>Soybean</t>
  </si>
  <si>
    <t>Refined Soy oil</t>
  </si>
  <si>
    <t>Soymeal</t>
  </si>
  <si>
    <t>Degummed Soy Oil</t>
  </si>
  <si>
    <t>Turmeric</t>
  </si>
  <si>
    <t>Wheat</t>
  </si>
  <si>
    <t>Guar Seed#</t>
  </si>
  <si>
    <t># In respect of Guar seed options, turnover is notional in ₹  crore.</t>
  </si>
  <si>
    <t xml:space="preserve"> Castorseed </t>
  </si>
  <si>
    <t xml:space="preserve"> Guarseed </t>
  </si>
  <si>
    <t xml:space="preserve"> Isabgulseed </t>
  </si>
  <si>
    <t>Pepper Mini</t>
  </si>
  <si>
    <t xml:space="preserve"> Rape/Mustardseed </t>
  </si>
  <si>
    <t xml:space="preserve"> Raw Jute </t>
  </si>
  <si>
    <t xml:space="preserve"> Rubber </t>
  </si>
  <si>
    <t>Source : NMCE</t>
  </si>
  <si>
    <t>$ indicates as on February 28, 2018</t>
  </si>
  <si>
    <t>Feb-18</t>
  </si>
  <si>
    <t>Table 23: Category wise Share of Turnover in Cash Segment of MSEI</t>
  </si>
  <si>
    <t>Table 2: Company-Wise Capital Raised through Public and Rights Issues (Equity) during February-2018</t>
  </si>
  <si>
    <t>Table 3: Open Offers under SEBI Takeover Code closed during February-2018</t>
  </si>
  <si>
    <t>Table 24: Component Stocks: S&amp;P BSE Sensex during February-2018</t>
  </si>
  <si>
    <t>Table 25: Component Stocks: Nifty 50 Index during February-2018</t>
  </si>
  <si>
    <t>Table 62: Progress Report of NSDL &amp; CDSl as on end of February-2018 (Listed Companies)</t>
  </si>
  <si>
    <t>Table 64: Depository Statistics for February-2018</t>
  </si>
  <si>
    <t>Click to Go to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</si>
</sst>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64" formatCode="_(* #,##0_);_(* \(#,##0\);_(* &quot;-&quot;_);_(@_)"/>
    <numFmt numFmtId="165" formatCode="_(* #,##0.00_);_(* \(#,##0.00\);_(* &quot;-&quot;??_);_(@_)"/>
    <numFmt numFmtId="166" formatCode="[$-409]d\-mmm\-yy;@"/>
    <numFmt numFmtId="167" formatCode="[&gt;=10000000]#\,##\,##\,##0;[&gt;=100000]#\,##\,##0;##,##0"/>
    <numFmt numFmtId="168" formatCode="_(* #,##0_);_(* \(#,##0\);_(* &quot;-&quot;??_);_(@_)"/>
    <numFmt numFmtId="169" formatCode="0.0"/>
    <numFmt numFmtId="170" formatCode="#,##0.0"/>
    <numFmt numFmtId="171" formatCode="[$-409]mmm\-yy;@"/>
    <numFmt numFmtId="172" formatCode="[&gt;=10000000]#.###\,##\,##0;[&gt;=100000]#.###\,##0;##,##0.0"/>
    <numFmt numFmtId="173" formatCode="00000"/>
    <numFmt numFmtId="174" formatCode="0.00_);\(0.00\)"/>
    <numFmt numFmtId="175" formatCode="[&gt;=10000000]#.##\,##\,##0;[&gt;=100000]#.##\,##0;##,##0"/>
    <numFmt numFmtId="176" formatCode="mmm\-yyyy"/>
    <numFmt numFmtId="177" formatCode="0.0%"/>
    <numFmt numFmtId="178" formatCode="0_);\(0\)"/>
    <numFmt numFmtId="179" formatCode="0.000"/>
    <numFmt numFmtId="180" formatCode="[&gt;=10000000]#.00\,##\,##\,##0;[&gt;=100000]#.00\,##\,##0;##,##0.00"/>
    <numFmt numFmtId="181" formatCode="[&gt;9999999]##\,##\,##\,##0;[&gt;99999]##\,##\,##0;##,##0"/>
    <numFmt numFmtId="182" formatCode="[&gt;9999999]##.0\,##\,##\,##0;[&gt;99999]##.0\,##\,##0;##,##0.0"/>
    <numFmt numFmtId="183" formatCode="[&gt;9999999]##.0000\,##\,##\,##0;[&gt;99999]##.0000\,##\,##0;##,##0.0000"/>
    <numFmt numFmtId="184" formatCode="[&gt;=10000000]#.####\,##\,##0;[&gt;=100000]#.####\,##0;##,##0.00"/>
    <numFmt numFmtId="185" formatCode="[&gt;=10000000]#.#\,##\,##0;[&gt;=100000]#.#\,##0;##,##0"/>
    <numFmt numFmtId="186" formatCode="[&gt;=10000000]#.#;[&gt;=100000]#;##,##0"/>
    <numFmt numFmtId="187" formatCode="[&gt;9999999]##.###\,##\,##0;[&gt;99999]##.###\,##0;##,##0.00"/>
    <numFmt numFmtId="188" formatCode="[&gt;=10000000]#.0\,##\,##\,##0;[&gt;=100000]#.0\,##\,##0;##,##0.0"/>
    <numFmt numFmtId="189" formatCode="_(* #,##0.0000_);_(* \(#,##0.0000\);_(* &quot;-&quot;??_);_(@_)"/>
    <numFmt numFmtId="190" formatCode="_(* #,##0.0_);_(* \(#,##0.0\);_(* &quot;-&quot;??_);_(@_)"/>
    <numFmt numFmtId="191" formatCode="0.0000"/>
    <numFmt numFmtId="192" formatCode="_(* #,##0.000_);_(* \(#,##0.000\);_(* &quot;-&quot;??_);_(@_)"/>
    <numFmt numFmtId="193" formatCode="[&gt;=10000000]#.0000\,##\,##\,##0;[&gt;=100000]#.0000\,##\,##0;##,##0.0000"/>
    <numFmt numFmtId="194" formatCode="0.00000000"/>
  </numFmts>
  <fonts count="82">
    <font>
      <sz val="11"/>
      <color theme="1"/>
      <name val="Calibri"/>
      <family val="2"/>
      <scheme val="minor"/>
    </font>
    <font>
      <sz val="11"/>
      <color theme="1"/>
      <name val="Calibri"/>
      <family val="2"/>
      <scheme val="minor"/>
    </font>
    <font>
      <b/>
      <sz val="11"/>
      <color theme="1"/>
      <name val="Calibri"/>
      <family val="2"/>
      <scheme val="minor"/>
    </font>
    <font>
      <b/>
      <sz val="10"/>
      <color theme="1"/>
      <name val="Palatino Linotype"/>
      <family val="1"/>
    </font>
    <font>
      <sz val="10"/>
      <color theme="1"/>
      <name val="Calibri"/>
      <family val="2"/>
      <scheme val="minor"/>
    </font>
    <font>
      <sz val="10"/>
      <name val="Palatino Linotype"/>
      <family val="1"/>
    </font>
    <font>
      <b/>
      <sz val="10"/>
      <color theme="1"/>
      <name val="Garamond"/>
      <family val="1"/>
    </font>
    <font>
      <b/>
      <sz val="10"/>
      <color rgb="FF000000"/>
      <name val="Garamond"/>
      <family val="1"/>
    </font>
    <font>
      <sz val="10"/>
      <name val="Arial"/>
      <family val="2"/>
    </font>
    <font>
      <b/>
      <sz val="11"/>
      <name val="Garamond"/>
      <family val="1"/>
    </font>
    <font>
      <sz val="11"/>
      <name val="Garamond"/>
      <family val="1"/>
    </font>
    <font>
      <sz val="11"/>
      <color theme="1"/>
      <name val="Garamond"/>
      <family val="1"/>
    </font>
    <font>
      <sz val="11"/>
      <color rgb="FFFF0000"/>
      <name val="Garamond"/>
      <family val="1"/>
    </font>
    <font>
      <b/>
      <sz val="9"/>
      <name val="Garamond"/>
      <family val="1"/>
    </font>
    <font>
      <sz val="9"/>
      <name val="Garamond"/>
      <family val="1"/>
    </font>
    <font>
      <b/>
      <sz val="10"/>
      <name val="Garamond"/>
      <family val="1"/>
    </font>
    <font>
      <b/>
      <sz val="10"/>
      <name val="Rupee Foradian"/>
      <family val="2"/>
    </font>
    <font>
      <sz val="10"/>
      <name val="Garamond"/>
      <family val="1"/>
    </font>
    <font>
      <sz val="12"/>
      <name val="Garamond"/>
      <family val="1"/>
    </font>
    <font>
      <b/>
      <sz val="12"/>
      <name val="Garamond"/>
      <family val="1"/>
    </font>
    <font>
      <sz val="14"/>
      <name val="Arial"/>
      <family val="2"/>
    </font>
    <font>
      <b/>
      <sz val="14"/>
      <name val="Times New Roman"/>
      <family val="1"/>
    </font>
    <font>
      <b/>
      <sz val="10"/>
      <name val="Times New Roman"/>
      <family val="1"/>
    </font>
    <font>
      <b/>
      <sz val="10"/>
      <color indexed="8"/>
      <name val="Garamond"/>
      <family val="1"/>
    </font>
    <font>
      <b/>
      <sz val="14"/>
      <name val="Arial"/>
      <family val="2"/>
    </font>
    <font>
      <sz val="14"/>
      <name val="Times New Roman"/>
      <family val="1"/>
    </font>
    <font>
      <sz val="12"/>
      <name val="Arial"/>
      <family val="2"/>
    </font>
    <font>
      <b/>
      <sz val="12"/>
      <name val="Arial"/>
      <family val="2"/>
    </font>
    <font>
      <b/>
      <sz val="12"/>
      <name val="Times New Roman"/>
      <family val="1"/>
    </font>
    <font>
      <sz val="11"/>
      <name val="Times New Roman"/>
      <family val="1"/>
    </font>
    <font>
      <sz val="9"/>
      <color theme="1"/>
      <name val="Garamond"/>
      <family val="1"/>
    </font>
    <font>
      <sz val="10"/>
      <name val="Times New Roman"/>
      <family val="1"/>
    </font>
    <font>
      <sz val="9"/>
      <name val="Arial"/>
      <family val="2"/>
    </font>
    <font>
      <b/>
      <vertAlign val="superscript"/>
      <sz val="10"/>
      <name val="Garamond"/>
      <family val="1"/>
    </font>
    <font>
      <sz val="8"/>
      <name val="Garamond"/>
      <family val="1"/>
    </font>
    <font>
      <b/>
      <sz val="12"/>
      <color theme="1"/>
      <name val="Garamond"/>
      <family val="1"/>
    </font>
    <font>
      <sz val="11"/>
      <color theme="1"/>
      <name val="Arial"/>
      <family val="2"/>
    </font>
    <font>
      <sz val="11"/>
      <color rgb="FF000000"/>
      <name val="Calibri"/>
      <family val="2"/>
    </font>
    <font>
      <sz val="12"/>
      <color theme="1"/>
      <name val="Arial"/>
      <family val="2"/>
    </font>
    <font>
      <sz val="10"/>
      <color indexed="8"/>
      <name val="Garamond"/>
      <family val="2"/>
    </font>
    <font>
      <b/>
      <sz val="11"/>
      <color theme="1"/>
      <name val="Garamond"/>
      <family val="1"/>
    </font>
    <font>
      <sz val="10"/>
      <color theme="1"/>
      <name val="Garamond"/>
      <family val="1"/>
    </font>
    <font>
      <b/>
      <sz val="9"/>
      <color indexed="8"/>
      <name val="Garamond"/>
      <family val="1"/>
    </font>
    <font>
      <b/>
      <sz val="10"/>
      <name val="Arial"/>
      <family val="2"/>
    </font>
    <font>
      <b/>
      <sz val="9"/>
      <name val="Arial"/>
      <family val="2"/>
    </font>
    <font>
      <b/>
      <sz val="9"/>
      <color indexed="8"/>
      <name val="Rupee Foradian"/>
      <family val="2"/>
    </font>
    <font>
      <b/>
      <sz val="9"/>
      <name val="Times New Roman"/>
      <family val="1"/>
    </font>
    <font>
      <sz val="12"/>
      <color rgb="FF000000"/>
      <name val="Calibri"/>
      <family val="2"/>
      <scheme val="minor"/>
    </font>
    <font>
      <sz val="11"/>
      <name val="Arial"/>
      <family val="2"/>
    </font>
    <font>
      <sz val="9"/>
      <color theme="1"/>
      <name val="Calibri"/>
      <family val="2"/>
      <scheme val="minor"/>
    </font>
    <font>
      <b/>
      <sz val="14"/>
      <name val="Garamond"/>
      <family val="1"/>
    </font>
    <font>
      <sz val="12"/>
      <name val="Times New Roman"/>
      <family val="1"/>
    </font>
    <font>
      <b/>
      <sz val="11"/>
      <name val="Times New Roman"/>
      <family val="1"/>
    </font>
    <font>
      <b/>
      <sz val="10"/>
      <color rgb="FFFF0000"/>
      <name val="Garamond"/>
      <family val="1"/>
    </font>
    <font>
      <sz val="10"/>
      <color rgb="FF000000"/>
      <name val="Garamond"/>
      <family val="1"/>
    </font>
    <font>
      <b/>
      <sz val="10"/>
      <color rgb="FF000000"/>
      <name val="Rupee Foradian"/>
      <family val="2"/>
    </font>
    <font>
      <b/>
      <sz val="9"/>
      <color rgb="FF000000"/>
      <name val="Garamond"/>
      <family val="1"/>
    </font>
    <font>
      <b/>
      <sz val="9"/>
      <color theme="1"/>
      <name val="Garamond"/>
      <family val="1"/>
    </font>
    <font>
      <b/>
      <i/>
      <sz val="10"/>
      <name val="Garamond"/>
      <family val="1"/>
    </font>
    <font>
      <vertAlign val="superscript"/>
      <sz val="10"/>
      <name val="Garamond"/>
      <family val="1"/>
    </font>
    <font>
      <b/>
      <vertAlign val="superscript"/>
      <sz val="9"/>
      <name val="Garamond"/>
      <family val="1"/>
    </font>
    <font>
      <b/>
      <i/>
      <sz val="10"/>
      <color theme="1"/>
      <name val="Garamond"/>
      <family val="1"/>
    </font>
    <font>
      <b/>
      <vertAlign val="superscript"/>
      <sz val="10"/>
      <color rgb="FF000000"/>
      <name val="Garamond"/>
      <family val="1"/>
    </font>
    <font>
      <u/>
      <sz val="11"/>
      <color theme="10"/>
      <name val="Calibri"/>
      <family val="2"/>
      <scheme val="minor"/>
    </font>
    <font>
      <sz val="10"/>
      <color theme="1"/>
      <name val="Arial"/>
      <family val="2"/>
    </font>
    <font>
      <sz val="11"/>
      <name val="Rupee Foradian"/>
      <family val="2"/>
    </font>
    <font>
      <sz val="11"/>
      <color theme="1"/>
      <name val="Rupee Foradian"/>
      <family val="2"/>
    </font>
    <font>
      <sz val="11"/>
      <color rgb="FF009933"/>
      <name val="Arial"/>
      <family val="2"/>
    </font>
    <font>
      <sz val="9"/>
      <color theme="1"/>
      <name val="Arial"/>
      <family val="2"/>
    </font>
    <font>
      <b/>
      <sz val="12"/>
      <color theme="1"/>
      <name val="Calibri"/>
      <family val="2"/>
      <scheme val="minor"/>
    </font>
    <font>
      <sz val="10"/>
      <color theme="1"/>
      <name val="Garamond"/>
      <family val="2"/>
    </font>
    <font>
      <sz val="10"/>
      <color indexed="8"/>
      <name val="Garamond"/>
      <family val="1"/>
    </font>
    <font>
      <sz val="12"/>
      <color theme="1"/>
      <name val="Garamond"/>
      <family val="1"/>
    </font>
    <font>
      <sz val="11"/>
      <color theme="1"/>
      <name val="Rupee Foradian"/>
    </font>
    <font>
      <b/>
      <vertAlign val="superscript"/>
      <sz val="10"/>
      <color theme="1"/>
      <name val="Garamond"/>
      <family val="1"/>
    </font>
    <font>
      <b/>
      <sz val="10"/>
      <color theme="0"/>
      <name val="Garamond"/>
      <family val="1"/>
    </font>
    <font>
      <b/>
      <sz val="11"/>
      <color rgb="FF000000"/>
      <name val="Garamond"/>
      <family val="1"/>
    </font>
    <font>
      <sz val="8"/>
      <color theme="1"/>
      <name val="Arial"/>
      <family val="2"/>
    </font>
    <font>
      <b/>
      <sz val="10"/>
      <color theme="1"/>
      <name val="Rupee Foradian"/>
      <family val="2"/>
    </font>
    <font>
      <b/>
      <sz val="10"/>
      <color theme="1"/>
      <name val="Arial"/>
      <family val="2"/>
    </font>
    <font>
      <sz val="10"/>
      <color theme="1"/>
      <name val="Times New Roman"/>
      <family val="1"/>
    </font>
    <font>
      <sz val="1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rgb="FFFFFFFF"/>
        <bgColor indexed="64"/>
      </patternFill>
    </fill>
    <fill>
      <patternFill patternType="solid">
        <fgColor indexed="22"/>
        <bgColor indexed="64"/>
      </patternFill>
    </fill>
    <fill>
      <patternFill patternType="solid">
        <fgColor theme="0" tint="-0.14999847407452621"/>
        <bgColor indexed="64"/>
      </patternFill>
    </fill>
    <fill>
      <patternFill patternType="solid">
        <fgColor theme="1"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thin">
        <color indexed="64"/>
      </bottom>
      <diagonal/>
    </border>
  </borders>
  <cellStyleXfs count="44">
    <xf numFmtId="0" fontId="0" fillId="0" borderId="0"/>
    <xf numFmtId="165" fontId="1" fillId="0" borderId="0" applyFont="0" applyFill="0" applyBorder="0" applyAlignment="0" applyProtection="0"/>
    <xf numFmtId="9" fontId="1" fillId="0" borderId="0" applyFont="0" applyFill="0" applyBorder="0" applyAlignment="0" applyProtection="0"/>
    <xf numFmtId="166" fontId="1" fillId="0" borderId="0"/>
    <xf numFmtId="166" fontId="8" fillId="0" borderId="0"/>
    <xf numFmtId="166" fontId="8" fillId="0" borderId="0"/>
    <xf numFmtId="166" fontId="1" fillId="0" borderId="0" applyNumberFormat="0" applyFill="0" applyBorder="0" applyAlignment="0" applyProtection="0"/>
    <xf numFmtId="166" fontId="8" fillId="0" borderId="0"/>
    <xf numFmtId="166" fontId="8" fillId="0" borderId="0"/>
    <xf numFmtId="166" fontId="8" fillId="0" borderId="0"/>
    <xf numFmtId="172" fontId="31" fillId="0" borderId="0">
      <alignment horizontal="right"/>
    </xf>
    <xf numFmtId="174" fontId="31" fillId="0" borderId="0">
      <alignment horizontal="right"/>
    </xf>
    <xf numFmtId="166" fontId="8" fillId="0" borderId="0"/>
    <xf numFmtId="166" fontId="8" fillId="0" borderId="0"/>
    <xf numFmtId="166" fontId="8" fillId="0" borderId="0" applyNumberFormat="0" applyFill="0" applyBorder="0" applyAlignment="0" applyProtection="0"/>
    <xf numFmtId="174" fontId="31" fillId="0" borderId="0">
      <alignment horizontal="right"/>
    </xf>
    <xf numFmtId="166" fontId="8" fillId="0" borderId="0" applyNumberFormat="0" applyFill="0" applyBorder="0" applyAlignment="0" applyProtection="0"/>
    <xf numFmtId="165" fontId="39" fillId="0" borderId="0" applyFont="0" applyFill="0" applyBorder="0" applyAlignment="0" applyProtection="0"/>
    <xf numFmtId="166" fontId="8" fillId="0" borderId="0" applyNumberFormat="0" applyFill="0" applyBorder="0" applyAlignment="0" applyProtection="0"/>
    <xf numFmtId="9" fontId="39" fillId="0" borderId="0" applyFon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0" fontId="8" fillId="0" borderId="0" applyNumberForma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166" fontId="8" fillId="0" borderId="0" applyNumberFormat="0" applyFill="0" applyBorder="0" applyAlignment="0" applyProtection="0"/>
    <xf numFmtId="166" fontId="8" fillId="0" borderId="0"/>
    <xf numFmtId="166" fontId="1" fillId="0" borderId="0"/>
    <xf numFmtId="166" fontId="8" fillId="0" borderId="0" applyNumberFormat="0" applyFill="0" applyBorder="0" applyAlignment="0" applyProtection="0"/>
    <xf numFmtId="166" fontId="1" fillId="0" borderId="0" applyNumberFormat="0" applyFill="0" applyBorder="0" applyAlignment="0" applyProtection="0"/>
    <xf numFmtId="166" fontId="8" fillId="0" borderId="0" applyNumberFormat="0" applyFill="0" applyBorder="0" applyAlignment="0" applyProtection="0"/>
    <xf numFmtId="0" fontId="63" fillId="0" borderId="0" applyNumberFormat="0" applyFill="0" applyBorder="0" applyAlignment="0" applyProtection="0"/>
    <xf numFmtId="166" fontId="8" fillId="0" borderId="0" applyNumberFormat="0" applyFill="0" applyBorder="0" applyAlignment="0" applyProtection="0"/>
    <xf numFmtId="166" fontId="1" fillId="0" borderId="0" applyNumberFormat="0" applyFill="0" applyBorder="0" applyAlignment="0" applyProtection="0"/>
    <xf numFmtId="165" fontId="1" fillId="0" borderId="0" applyFont="0" applyFill="0" applyBorder="0" applyAlignment="0" applyProtection="0"/>
    <xf numFmtId="165" fontId="39"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6" fontId="8" fillId="0" borderId="0"/>
    <xf numFmtId="0" fontId="8" fillId="0" borderId="0"/>
    <xf numFmtId="0" fontId="1" fillId="0" borderId="0"/>
  </cellStyleXfs>
  <cellXfs count="1655">
    <xf numFmtId="0" fontId="0" fillId="0" borderId="0" xfId="0"/>
    <xf numFmtId="166" fontId="4" fillId="0" borderId="0" xfId="3" applyFont="1"/>
    <xf numFmtId="166" fontId="5" fillId="0" borderId="0" xfId="3" applyFont="1"/>
    <xf numFmtId="166" fontId="9" fillId="0" borderId="0" xfId="4" applyFont="1"/>
    <xf numFmtId="166" fontId="10" fillId="0" borderId="0" xfId="4" applyFont="1"/>
    <xf numFmtId="166" fontId="9" fillId="2" borderId="1" xfId="4" applyFont="1" applyFill="1" applyBorder="1" applyAlignment="1">
      <alignment horizontal="center" vertical="center"/>
    </xf>
    <xf numFmtId="166" fontId="9" fillId="2" borderId="1" xfId="4" applyFont="1" applyFill="1" applyBorder="1" applyAlignment="1">
      <alignment horizontal="center" vertical="center" wrapText="1"/>
    </xf>
    <xf numFmtId="166" fontId="9" fillId="0" borderId="0" xfId="4" applyFont="1" applyAlignment="1">
      <alignment horizontal="center"/>
    </xf>
    <xf numFmtId="166" fontId="10" fillId="0" borderId="3" xfId="4" applyFont="1" applyFill="1" applyBorder="1" applyAlignment="1">
      <alignment vertical="center"/>
    </xf>
    <xf numFmtId="166" fontId="10" fillId="0" borderId="4" xfId="4" applyFont="1" applyFill="1" applyBorder="1" applyAlignment="1">
      <alignment vertical="center"/>
    </xf>
    <xf numFmtId="3" fontId="10" fillId="0" borderId="4" xfId="5" applyNumberFormat="1" applyFont="1" applyFill="1" applyBorder="1" applyAlignment="1">
      <alignment horizontal="right" vertical="center" wrapText="1"/>
    </xf>
    <xf numFmtId="166" fontId="12" fillId="0" borderId="0" xfId="4" applyFont="1"/>
    <xf numFmtId="166" fontId="10" fillId="0" borderId="5" xfId="4" applyFont="1" applyFill="1" applyBorder="1" applyAlignment="1">
      <alignment vertical="center"/>
    </xf>
    <xf numFmtId="166" fontId="13" fillId="0" borderId="0" xfId="4" applyFont="1" applyFill="1" applyAlignment="1"/>
    <xf numFmtId="166" fontId="13" fillId="0" borderId="0" xfId="4" applyFont="1" applyFill="1" applyAlignment="1">
      <alignment horizontal="left"/>
    </xf>
    <xf numFmtId="166" fontId="14" fillId="0" borderId="0" xfId="4" applyFont="1"/>
    <xf numFmtId="166" fontId="13" fillId="0" borderId="0" xfId="4" applyFont="1"/>
    <xf numFmtId="166" fontId="9" fillId="0" borderId="0" xfId="4" applyFont="1" applyAlignment="1">
      <alignment vertical="center"/>
    </xf>
    <xf numFmtId="166" fontId="9" fillId="0" borderId="0" xfId="4" applyFont="1" applyAlignment="1">
      <alignment horizontal="center" vertical="center"/>
    </xf>
    <xf numFmtId="166" fontId="15" fillId="2" borderId="1" xfId="4" applyFont="1" applyFill="1" applyBorder="1" applyAlignment="1">
      <alignment horizontal="center" vertical="center" wrapText="1"/>
    </xf>
    <xf numFmtId="166" fontId="15" fillId="0" borderId="0" xfId="4" applyFont="1" applyAlignment="1">
      <alignment vertical="top"/>
    </xf>
    <xf numFmtId="166" fontId="15" fillId="0" borderId="0" xfId="4" applyFont="1" applyFill="1" applyBorder="1" applyAlignment="1">
      <alignment horizontal="left" vertical="center"/>
    </xf>
    <xf numFmtId="166" fontId="17" fillId="0" borderId="0" xfId="4" applyFont="1" applyAlignment="1">
      <alignment vertical="top"/>
    </xf>
    <xf numFmtId="166" fontId="17" fillId="0" borderId="0" xfId="4" applyFont="1" applyAlignment="1">
      <alignment horizontal="center" vertical="top"/>
    </xf>
    <xf numFmtId="166" fontId="17" fillId="0" borderId="0" xfId="3" applyNumberFormat="1" applyFont="1" applyFill="1" applyBorder="1" applyAlignment="1">
      <alignment horizontal="center" vertical="center"/>
    </xf>
    <xf numFmtId="0" fontId="17" fillId="0" borderId="0" xfId="3" applyNumberFormat="1" applyFont="1" applyFill="1" applyBorder="1" applyAlignment="1">
      <alignment horizontal="center" vertical="center"/>
    </xf>
    <xf numFmtId="2" fontId="17" fillId="0" borderId="0" xfId="3" applyNumberFormat="1" applyFont="1" applyFill="1" applyBorder="1" applyAlignment="1">
      <alignment horizontal="center" vertical="center"/>
    </xf>
    <xf numFmtId="168" fontId="17" fillId="0" borderId="0" xfId="1" applyNumberFormat="1" applyFont="1" applyFill="1" applyBorder="1" applyAlignment="1">
      <alignment horizontal="center" vertical="center"/>
    </xf>
    <xf numFmtId="166" fontId="15" fillId="0" borderId="0" xfId="4" applyFont="1"/>
    <xf numFmtId="166" fontId="17" fillId="0" borderId="0" xfId="4" applyFont="1"/>
    <xf numFmtId="1" fontId="17" fillId="0" borderId="1" xfId="4" applyNumberFormat="1" applyFont="1" applyFill="1" applyBorder="1" applyAlignment="1">
      <alignment horizontal="center" vertical="center" wrapText="1"/>
    </xf>
    <xf numFmtId="169" fontId="17" fillId="0" borderId="1" xfId="4" applyNumberFormat="1" applyFont="1" applyFill="1" applyBorder="1" applyAlignment="1">
      <alignment horizontal="center" vertical="center" wrapText="1"/>
    </xf>
    <xf numFmtId="166" fontId="18" fillId="0" borderId="0" xfId="4" applyFont="1"/>
    <xf numFmtId="14" fontId="18" fillId="0" borderId="0" xfId="4" applyNumberFormat="1" applyFont="1"/>
    <xf numFmtId="166" fontId="20" fillId="0" borderId="0" xfId="4" applyFont="1" applyAlignment="1">
      <alignment vertical="center"/>
    </xf>
    <xf numFmtId="166" fontId="21" fillId="0" borderId="0" xfId="4" applyFont="1" applyAlignment="1">
      <alignment vertical="top"/>
    </xf>
    <xf numFmtId="17" fontId="15" fillId="3" borderId="1" xfId="7" applyNumberFormat="1" applyFont="1" applyFill="1" applyBorder="1" applyAlignment="1">
      <alignment horizontal="left" vertical="center" wrapText="1"/>
    </xf>
    <xf numFmtId="3" fontId="15" fillId="3" borderId="1" xfId="4" applyNumberFormat="1" applyFont="1" applyFill="1" applyBorder="1" applyAlignment="1">
      <alignment horizontal="right" vertical="top"/>
    </xf>
    <xf numFmtId="166" fontId="8" fillId="0" borderId="0" xfId="4" applyFont="1" applyAlignment="1">
      <alignment vertical="top"/>
    </xf>
    <xf numFmtId="17" fontId="17" fillId="3" borderId="1" xfId="7" applyNumberFormat="1" applyFont="1" applyFill="1" applyBorder="1" applyAlignment="1">
      <alignment horizontal="left" vertical="center" wrapText="1"/>
    </xf>
    <xf numFmtId="166" fontId="8" fillId="0" borderId="0" xfId="4" applyFont="1" applyBorder="1" applyAlignment="1">
      <alignment vertical="top"/>
    </xf>
    <xf numFmtId="166" fontId="21" fillId="0" borderId="0" xfId="4" applyFont="1" applyFill="1"/>
    <xf numFmtId="166" fontId="24" fillId="0" borderId="0" xfId="4" applyFont="1" applyFill="1"/>
    <xf numFmtId="166" fontId="21" fillId="0" borderId="0" xfId="4" applyFont="1" applyFill="1" applyAlignment="1">
      <alignment horizontal="center" vertical="center"/>
    </xf>
    <xf numFmtId="166" fontId="25" fillId="0" borderId="0" xfId="4" applyFont="1" applyFill="1" applyAlignment="1">
      <alignment horizontal="center" vertical="center"/>
    </xf>
    <xf numFmtId="166" fontId="15" fillId="0" borderId="1" xfId="4" applyFont="1" applyFill="1" applyBorder="1" applyAlignment="1">
      <alignment horizontal="center" vertical="top" wrapText="1"/>
    </xf>
    <xf numFmtId="166" fontId="21" fillId="0" borderId="0" xfId="4" applyFont="1" applyFill="1" applyAlignment="1">
      <alignment horizontal="center" vertical="top"/>
    </xf>
    <xf numFmtId="3" fontId="15" fillId="0" borderId="1" xfId="4" applyNumberFormat="1" applyFont="1" applyFill="1" applyBorder="1" applyAlignment="1">
      <alignment horizontal="right" vertical="center"/>
    </xf>
    <xf numFmtId="3" fontId="17" fillId="0" borderId="1" xfId="4" applyNumberFormat="1" applyFont="1" applyFill="1" applyBorder="1" applyAlignment="1">
      <alignment horizontal="right" vertical="center"/>
    </xf>
    <xf numFmtId="3" fontId="15" fillId="0" borderId="0" xfId="4" applyNumberFormat="1" applyFont="1" applyFill="1" applyBorder="1" applyAlignment="1">
      <alignment horizontal="right" vertical="center"/>
    </xf>
    <xf numFmtId="166" fontId="26" fillId="0" borderId="0" xfId="4" applyFont="1" applyFill="1"/>
    <xf numFmtId="166" fontId="27" fillId="0" borderId="0" xfId="4" applyFont="1" applyFill="1" applyBorder="1"/>
    <xf numFmtId="3" fontId="17" fillId="0" borderId="0" xfId="4" applyNumberFormat="1" applyFont="1" applyFill="1" applyBorder="1" applyAlignment="1">
      <alignment horizontal="right" vertical="center"/>
    </xf>
    <xf numFmtId="166" fontId="26" fillId="0" borderId="0" xfId="4" applyFont="1" applyFill="1" applyBorder="1"/>
    <xf numFmtId="166" fontId="13" fillId="0" borderId="0" xfId="4" applyFont="1" applyFill="1" applyBorder="1" applyAlignment="1">
      <alignment vertical="top" wrapText="1"/>
    </xf>
    <xf numFmtId="166" fontId="26" fillId="0" borderId="0" xfId="4" applyFont="1" applyFill="1" applyAlignment="1">
      <alignment vertical="top"/>
    </xf>
    <xf numFmtId="0" fontId="13" fillId="0" borderId="0" xfId="4" applyNumberFormat="1" applyFont="1" applyFill="1" applyBorder="1" applyAlignment="1">
      <alignment horizontal="left" vertical="top" wrapText="1"/>
    </xf>
    <xf numFmtId="166" fontId="19" fillId="0" borderId="0" xfId="4" applyFont="1" applyFill="1"/>
    <xf numFmtId="2" fontId="26" fillId="0" borderId="0" xfId="4" applyNumberFormat="1" applyFont="1" applyFill="1"/>
    <xf numFmtId="2" fontId="26" fillId="0" borderId="0" xfId="4" applyNumberFormat="1" applyFont="1" applyFill="1" applyBorder="1"/>
    <xf numFmtId="166" fontId="19" fillId="0" borderId="2" xfId="4" applyFont="1" applyFill="1" applyBorder="1" applyAlignment="1"/>
    <xf numFmtId="166" fontId="21" fillId="0" borderId="0" xfId="4" applyFont="1" applyAlignment="1">
      <alignment horizontal="center" vertical="center"/>
    </xf>
    <xf numFmtId="166" fontId="25" fillId="0" borderId="0" xfId="4" applyFont="1" applyAlignment="1">
      <alignment horizontal="center" vertical="center"/>
    </xf>
    <xf numFmtId="166" fontId="21" fillId="0" borderId="0" xfId="4" applyFont="1" applyAlignment="1">
      <alignment horizontal="center" vertical="top"/>
    </xf>
    <xf numFmtId="3" fontId="15" fillId="3" borderId="1" xfId="4" applyNumberFormat="1" applyFont="1" applyFill="1" applyBorder="1" applyAlignment="1">
      <alignment horizontal="right" vertical="center"/>
    </xf>
    <xf numFmtId="3" fontId="15" fillId="0" borderId="0" xfId="4" applyNumberFormat="1" applyFont="1" applyBorder="1" applyAlignment="1">
      <alignment horizontal="right" vertical="center"/>
    </xf>
    <xf numFmtId="166" fontId="27" fillId="0" borderId="0" xfId="4" applyFont="1" applyBorder="1"/>
    <xf numFmtId="3" fontId="15" fillId="3" borderId="8" xfId="4" applyNumberFormat="1" applyFont="1" applyFill="1" applyBorder="1" applyAlignment="1">
      <alignment horizontal="right" vertical="center"/>
    </xf>
    <xf numFmtId="166" fontId="26" fillId="0" borderId="0" xfId="4" applyFont="1"/>
    <xf numFmtId="166" fontId="8" fillId="0" borderId="0" xfId="4"/>
    <xf numFmtId="166" fontId="26" fillId="0" borderId="0" xfId="4" applyFont="1" applyBorder="1"/>
    <xf numFmtId="166" fontId="28" fillId="0" borderId="0" xfId="4" applyFont="1" applyFill="1" applyAlignment="1">
      <alignment vertical="top"/>
    </xf>
    <xf numFmtId="166" fontId="29" fillId="0" borderId="0" xfId="4" applyFont="1" applyFill="1" applyAlignment="1">
      <alignment horizontal="center" vertical="top"/>
    </xf>
    <xf numFmtId="166" fontId="15" fillId="0" borderId="1" xfId="4" applyFont="1" applyFill="1" applyBorder="1" applyAlignment="1">
      <alignment horizontal="center" vertical="center" wrapText="1"/>
    </xf>
    <xf numFmtId="166" fontId="15" fillId="0" borderId="1" xfId="4" applyNumberFormat="1" applyFont="1" applyFill="1" applyBorder="1" applyAlignment="1" applyProtection="1">
      <alignment horizontal="center" vertical="center" wrapText="1"/>
    </xf>
    <xf numFmtId="166" fontId="29" fillId="0" borderId="0" xfId="4" applyFont="1" applyFill="1" applyAlignment="1">
      <alignment vertical="top"/>
    </xf>
    <xf numFmtId="166" fontId="17" fillId="0" borderId="3" xfId="4" applyFont="1" applyFill="1" applyBorder="1" applyAlignment="1">
      <alignment horizontal="left" vertical="top"/>
    </xf>
    <xf numFmtId="3" fontId="31" fillId="0" borderId="0" xfId="4" applyNumberFormat="1" applyFont="1" applyFill="1" applyAlignment="1">
      <alignment vertical="top"/>
    </xf>
    <xf numFmtId="1" fontId="31" fillId="0" borderId="0" xfId="4" applyNumberFormat="1" applyFont="1" applyFill="1" applyAlignment="1">
      <alignment vertical="top"/>
    </xf>
    <xf numFmtId="166" fontId="31" fillId="0" borderId="0" xfId="4" applyFont="1" applyFill="1" applyAlignment="1">
      <alignment vertical="top"/>
    </xf>
    <xf numFmtId="166" fontId="17" fillId="0" borderId="4" xfId="4" applyFont="1" applyFill="1" applyBorder="1" applyAlignment="1">
      <alignment horizontal="left" vertical="top"/>
    </xf>
    <xf numFmtId="166" fontId="15" fillId="0" borderId="1" xfId="4" applyFont="1" applyFill="1" applyBorder="1" applyAlignment="1">
      <alignment horizontal="left" vertical="top"/>
    </xf>
    <xf numFmtId="3" fontId="15" fillId="0" borderId="6" xfId="7" applyNumberFormat="1" applyFont="1" applyFill="1" applyBorder="1" applyAlignment="1">
      <alignment horizontal="right" vertical="top"/>
    </xf>
    <xf numFmtId="166" fontId="22" fillId="0" borderId="0" xfId="4" applyFont="1" applyFill="1" applyAlignment="1">
      <alignment vertical="top"/>
    </xf>
    <xf numFmtId="166" fontId="13" fillId="0" borderId="0" xfId="3" applyNumberFormat="1" applyFont="1" applyFill="1" applyBorder="1" applyAlignment="1">
      <alignment horizontal="left" wrapText="1"/>
    </xf>
    <xf numFmtId="166" fontId="31" fillId="0" borderId="0" xfId="4" applyFont="1" applyFill="1" applyBorder="1" applyAlignment="1">
      <alignment vertical="top"/>
    </xf>
    <xf numFmtId="166" fontId="20" fillId="0" borderId="0" xfId="4" applyFont="1" applyFill="1"/>
    <xf numFmtId="166" fontId="21" fillId="0" borderId="0" xfId="4" applyFont="1" applyFill="1" applyAlignment="1">
      <alignment horizontal="center"/>
    </xf>
    <xf numFmtId="3" fontId="15" fillId="0" borderId="1" xfId="7" applyNumberFormat="1" applyFont="1" applyFill="1" applyBorder="1" applyAlignment="1">
      <alignment horizontal="right" wrapText="1"/>
    </xf>
    <xf numFmtId="166" fontId="27" fillId="0" borderId="0" xfId="4" applyFont="1" applyFill="1"/>
    <xf numFmtId="3" fontId="17" fillId="0" borderId="1" xfId="7" applyNumberFormat="1" applyFont="1" applyFill="1" applyBorder="1" applyAlignment="1">
      <alignment horizontal="right" wrapText="1"/>
    </xf>
    <xf numFmtId="2" fontId="27" fillId="0" borderId="0" xfId="4" applyNumberFormat="1" applyFont="1" applyFill="1"/>
    <xf numFmtId="166" fontId="26" fillId="0" borderId="0" xfId="4" applyFont="1" applyFill="1" applyAlignment="1">
      <alignment vertical="center"/>
    </xf>
    <xf numFmtId="166" fontId="32" fillId="0" borderId="0" xfId="4" applyFont="1" applyFill="1" applyAlignment="1">
      <alignment vertical="center"/>
    </xf>
    <xf numFmtId="2" fontId="13" fillId="0" borderId="0" xfId="4" applyNumberFormat="1" applyFont="1" applyFill="1" applyAlignment="1">
      <alignment vertical="center"/>
    </xf>
    <xf numFmtId="2" fontId="32" fillId="0" borderId="0" xfId="4" applyNumberFormat="1" applyFont="1" applyFill="1" applyAlignment="1">
      <alignment vertical="center"/>
    </xf>
    <xf numFmtId="166" fontId="8" fillId="0" borderId="0" xfId="4" applyFill="1" applyAlignment="1">
      <alignment vertical="center"/>
    </xf>
    <xf numFmtId="166" fontId="8" fillId="0" borderId="0" xfId="4" applyFill="1"/>
    <xf numFmtId="166" fontId="25" fillId="0" borderId="0" xfId="4" applyFont="1" applyFill="1"/>
    <xf numFmtId="166" fontId="17" fillId="0" borderId="0" xfId="4" applyFont="1" applyFill="1"/>
    <xf numFmtId="3" fontId="17" fillId="0" borderId="1" xfId="7" applyNumberFormat="1" applyFont="1" applyFill="1" applyBorder="1"/>
    <xf numFmtId="2" fontId="8" fillId="0" borderId="0" xfId="4" applyNumberFormat="1" applyFill="1" applyAlignment="1">
      <alignment vertical="center"/>
    </xf>
    <xf numFmtId="166" fontId="15" fillId="0" borderId="0" xfId="4" applyFont="1" applyFill="1" applyAlignment="1">
      <alignment vertical="center"/>
    </xf>
    <xf numFmtId="2" fontId="8" fillId="0" borderId="0" xfId="4" applyNumberFormat="1" applyFill="1"/>
    <xf numFmtId="166" fontId="19" fillId="0" borderId="0" xfId="8" applyFont="1" applyBorder="1" applyAlignment="1">
      <alignment horizontal="left" vertical="center"/>
    </xf>
    <xf numFmtId="166" fontId="15" fillId="0" borderId="0" xfId="8" applyFont="1" applyBorder="1" applyAlignment="1">
      <alignment horizontal="left" vertical="center"/>
    </xf>
    <xf numFmtId="166" fontId="19" fillId="0" borderId="0" xfId="8" applyFont="1"/>
    <xf numFmtId="166" fontId="10" fillId="0" borderId="0" xfId="8" applyFont="1"/>
    <xf numFmtId="166" fontId="15" fillId="2" borderId="1" xfId="8" applyFont="1" applyFill="1" applyBorder="1" applyAlignment="1">
      <alignment horizontal="center" vertical="center" wrapText="1"/>
    </xf>
    <xf numFmtId="166" fontId="15" fillId="2" borderId="1" xfId="4" applyNumberFormat="1" applyFont="1" applyFill="1" applyBorder="1" applyAlignment="1" applyProtection="1">
      <alignment horizontal="center" vertical="center" wrapText="1"/>
    </xf>
    <xf numFmtId="3" fontId="18" fillId="0" borderId="0" xfId="4" applyNumberFormat="1" applyFont="1" applyBorder="1"/>
    <xf numFmtId="166" fontId="17" fillId="0" borderId="0" xfId="8" applyFont="1"/>
    <xf numFmtId="166" fontId="1" fillId="0" borderId="0" xfId="3"/>
    <xf numFmtId="166" fontId="34" fillId="0" borderId="0" xfId="9" applyFont="1" applyAlignment="1"/>
    <xf numFmtId="166" fontId="34" fillId="0" borderId="0" xfId="7" applyFont="1"/>
    <xf numFmtId="166" fontId="15" fillId="2" borderId="5" xfId="3" applyNumberFormat="1" applyFont="1" applyFill="1" applyBorder="1" applyAlignment="1">
      <alignment horizontal="center" vertical="top" wrapText="1"/>
    </xf>
    <xf numFmtId="166" fontId="34" fillId="0" borderId="0" xfId="7" applyFont="1" applyAlignment="1">
      <alignment horizontal="center" vertical="top"/>
    </xf>
    <xf numFmtId="166" fontId="34" fillId="0" borderId="0" xfId="7" applyFont="1" applyAlignment="1">
      <alignment horizontal="center"/>
    </xf>
    <xf numFmtId="167" fontId="17" fillId="3" borderId="1" xfId="3" applyNumberFormat="1" applyFont="1" applyFill="1" applyBorder="1" applyAlignment="1">
      <alignment horizontal="right" vertical="center"/>
    </xf>
    <xf numFmtId="1" fontId="34" fillId="0" borderId="0" xfId="7" applyNumberFormat="1" applyFont="1"/>
    <xf numFmtId="166" fontId="34" fillId="0" borderId="0" xfId="7" applyFont="1" applyAlignment="1">
      <alignment horizontal="center" vertical="center"/>
    </xf>
    <xf numFmtId="167" fontId="15" fillId="3" borderId="1" xfId="10" applyNumberFormat="1" applyFont="1" applyFill="1" applyBorder="1" applyAlignment="1">
      <alignment horizontal="right" wrapText="1"/>
    </xf>
    <xf numFmtId="167" fontId="17" fillId="3" borderId="1" xfId="10" applyNumberFormat="1" applyFont="1" applyFill="1" applyBorder="1" applyAlignment="1">
      <alignment horizontal="right" wrapText="1"/>
    </xf>
    <xf numFmtId="166" fontId="0" fillId="0" borderId="0" xfId="3" applyFont="1"/>
    <xf numFmtId="166" fontId="1" fillId="0" borderId="0" xfId="3" applyBorder="1"/>
    <xf numFmtId="166" fontId="37" fillId="0" borderId="0" xfId="3" applyFont="1" applyAlignment="1">
      <alignment horizontal="left" wrapText="1" indent="5"/>
    </xf>
    <xf numFmtId="166" fontId="19" fillId="0" borderId="2" xfId="6" applyFont="1" applyFill="1" applyBorder="1" applyAlignment="1"/>
    <xf numFmtId="166" fontId="8" fillId="0" borderId="0" xfId="6" applyFont="1"/>
    <xf numFmtId="167" fontId="15" fillId="3" borderId="1" xfId="11" applyNumberFormat="1" applyFont="1" applyFill="1" applyBorder="1" applyAlignment="1">
      <alignment horizontal="right" vertical="center"/>
    </xf>
    <xf numFmtId="166" fontId="8" fillId="0" borderId="0" xfId="6" applyFont="1" applyBorder="1"/>
    <xf numFmtId="167" fontId="17" fillId="3" borderId="1" xfId="11" applyNumberFormat="1" applyFont="1" applyFill="1" applyBorder="1" applyAlignment="1">
      <alignment horizontal="right" vertical="center"/>
    </xf>
    <xf numFmtId="175" fontId="17" fillId="3" borderId="1" xfId="11" applyNumberFormat="1" applyFont="1" applyFill="1" applyBorder="1" applyAlignment="1">
      <alignment horizontal="right" vertical="center"/>
    </xf>
    <xf numFmtId="166" fontId="17" fillId="0" borderId="0" xfId="6" applyFont="1" applyAlignment="1">
      <alignment vertical="top"/>
    </xf>
    <xf numFmtId="166" fontId="15" fillId="0" borderId="0" xfId="6" applyFont="1" applyFill="1"/>
    <xf numFmtId="166" fontId="31" fillId="0" borderId="0" xfId="6" applyFont="1" applyFill="1"/>
    <xf numFmtId="3" fontId="8" fillId="0" borderId="0" xfId="6" applyNumberFormat="1" applyFont="1" applyBorder="1"/>
    <xf numFmtId="3" fontId="8" fillId="0" borderId="0" xfId="6" applyNumberFormat="1" applyFont="1" applyFill="1" applyBorder="1"/>
    <xf numFmtId="166" fontId="38" fillId="0" borderId="0" xfId="3" applyFont="1" applyFill="1" applyBorder="1" applyAlignment="1">
      <alignment horizontal="right"/>
    </xf>
    <xf numFmtId="166" fontId="19" fillId="0" borderId="0" xfId="4" applyFont="1"/>
    <xf numFmtId="166" fontId="15" fillId="0" borderId="0" xfId="4" applyFont="1" applyAlignment="1">
      <alignment horizontal="center" vertical="center"/>
    </xf>
    <xf numFmtId="167" fontId="15" fillId="3" borderId="1" xfId="4" applyNumberFormat="1" applyFont="1" applyFill="1" applyBorder="1" applyAlignment="1">
      <alignment horizontal="right" vertical="center"/>
    </xf>
    <xf numFmtId="167" fontId="17" fillId="0" borderId="2" xfId="7" applyNumberFormat="1" applyFont="1" applyBorder="1"/>
    <xf numFmtId="166" fontId="17" fillId="0" borderId="2" xfId="7" applyFont="1" applyBorder="1"/>
    <xf numFmtId="167" fontId="15" fillId="3" borderId="5" xfId="4" applyNumberFormat="1" applyFont="1" applyFill="1" applyBorder="1" applyAlignment="1">
      <alignment horizontal="right" vertical="center"/>
    </xf>
    <xf numFmtId="167" fontId="17" fillId="0" borderId="0" xfId="7" applyNumberFormat="1" applyFont="1" applyBorder="1"/>
    <xf numFmtId="166" fontId="17" fillId="0" borderId="0" xfId="7" applyFont="1" applyBorder="1"/>
    <xf numFmtId="167" fontId="17" fillId="3" borderId="1" xfId="4" applyNumberFormat="1" applyFont="1" applyFill="1" applyBorder="1" applyAlignment="1">
      <alignment horizontal="right" vertical="center"/>
    </xf>
    <xf numFmtId="166" fontId="15" fillId="0" borderId="0" xfId="12" applyNumberFormat="1" applyFont="1" applyFill="1" applyBorder="1" applyAlignment="1">
      <alignment vertical="center" wrapText="1"/>
    </xf>
    <xf numFmtId="167" fontId="15" fillId="0" borderId="0" xfId="7" applyNumberFormat="1" applyFont="1" applyFill="1" applyBorder="1" applyAlignment="1">
      <alignment horizontal="right" vertical="center"/>
    </xf>
    <xf numFmtId="1" fontId="15" fillId="0" borderId="0" xfId="7" applyNumberFormat="1" applyFont="1" applyBorder="1" applyAlignment="1">
      <alignment horizontal="right" vertical="center"/>
    </xf>
    <xf numFmtId="166" fontId="15" fillId="0" borderId="0" xfId="4" applyFont="1" applyAlignment="1">
      <alignment horizontal="left" vertical="center"/>
    </xf>
    <xf numFmtId="166" fontId="17" fillId="0" borderId="0" xfId="4" applyFont="1" applyAlignment="1">
      <alignment horizontal="left" vertical="center"/>
    </xf>
    <xf numFmtId="166" fontId="17" fillId="0" borderId="0" xfId="4" applyFont="1" applyBorder="1" applyAlignment="1">
      <alignment horizontal="left" vertical="center"/>
    </xf>
    <xf numFmtId="1" fontId="17" fillId="0" borderId="0" xfId="7" applyNumberFormat="1" applyFont="1" applyFill="1" applyBorder="1" applyAlignment="1">
      <alignment horizontal="right" vertical="center"/>
    </xf>
    <xf numFmtId="166" fontId="17" fillId="0" borderId="0" xfId="7" applyFont="1"/>
    <xf numFmtId="17" fontId="15" fillId="3" borderId="3" xfId="7" applyNumberFormat="1" applyFont="1" applyFill="1" applyBorder="1" applyAlignment="1">
      <alignment horizontal="left" vertical="center" wrapText="1"/>
    </xf>
    <xf numFmtId="167" fontId="15" fillId="3" borderId="7" xfId="4" applyNumberFormat="1" applyFont="1" applyFill="1" applyBorder="1" applyAlignment="1">
      <alignment horizontal="right" vertical="center"/>
    </xf>
    <xf numFmtId="3" fontId="15" fillId="0" borderId="1" xfId="7" applyNumberFormat="1" applyFont="1" applyFill="1" applyBorder="1" applyAlignment="1">
      <alignment horizontal="right" vertical="center" wrapText="1"/>
    </xf>
    <xf numFmtId="166" fontId="17" fillId="0" borderId="0" xfId="7" applyFont="1" applyFill="1"/>
    <xf numFmtId="166" fontId="17" fillId="0" borderId="0" xfId="7" applyFont="1" applyFill="1" applyBorder="1"/>
    <xf numFmtId="167" fontId="17" fillId="0" borderId="0" xfId="4" applyNumberFormat="1" applyFont="1" applyBorder="1" applyAlignment="1">
      <alignment horizontal="right" vertical="center"/>
    </xf>
    <xf numFmtId="3" fontId="17" fillId="0" borderId="0" xfId="4" applyNumberFormat="1" applyFont="1" applyBorder="1" applyAlignment="1">
      <alignment horizontal="right" vertical="center"/>
    </xf>
    <xf numFmtId="166" fontId="17" fillId="0" borderId="0" xfId="7" applyFont="1" applyAlignment="1">
      <alignment vertical="center"/>
    </xf>
    <xf numFmtId="166" fontId="8" fillId="0" borderId="0" xfId="13"/>
    <xf numFmtId="166" fontId="15" fillId="2" borderId="1" xfId="6" applyFont="1" applyFill="1" applyBorder="1" applyAlignment="1">
      <alignment horizontal="left" vertical="top"/>
    </xf>
    <xf numFmtId="17" fontId="15" fillId="3" borderId="1" xfId="7" applyNumberFormat="1" applyFont="1" applyFill="1" applyBorder="1" applyAlignment="1">
      <alignment horizontal="center" vertical="center" wrapText="1"/>
    </xf>
    <xf numFmtId="171" fontId="15" fillId="2" borderId="1" xfId="6" applyNumberFormat="1" applyFont="1" applyFill="1" applyBorder="1" applyAlignment="1">
      <alignment horizontal="center" vertical="top" wrapText="1"/>
    </xf>
    <xf numFmtId="166" fontId="17" fillId="2" borderId="4" xfId="6" applyFont="1" applyFill="1" applyBorder="1" applyAlignment="1">
      <alignment horizontal="left"/>
    </xf>
    <xf numFmtId="1" fontId="17" fillId="3" borderId="9" xfId="6" applyNumberFormat="1" applyFont="1" applyFill="1" applyBorder="1" applyAlignment="1">
      <alignment horizontal="right"/>
    </xf>
    <xf numFmtId="167" fontId="17" fillId="3" borderId="4" xfId="6" applyNumberFormat="1" applyFont="1" applyFill="1" applyBorder="1"/>
    <xf numFmtId="166" fontId="17" fillId="2" borderId="4" xfId="6" applyFont="1" applyFill="1" applyBorder="1"/>
    <xf numFmtId="167" fontId="17" fillId="3" borderId="5" xfId="6" applyNumberFormat="1" applyFont="1" applyFill="1" applyBorder="1"/>
    <xf numFmtId="166" fontId="8" fillId="0" borderId="0" xfId="13" applyFill="1"/>
    <xf numFmtId="166" fontId="17" fillId="0" borderId="0" xfId="6" applyFont="1" applyBorder="1"/>
    <xf numFmtId="166" fontId="17" fillId="0" borderId="17" xfId="3" applyFont="1" applyBorder="1"/>
    <xf numFmtId="166" fontId="17" fillId="0" borderId="0" xfId="3" applyFont="1" applyBorder="1"/>
    <xf numFmtId="166" fontId="15" fillId="2" borderId="1" xfId="14" applyFont="1" applyFill="1" applyBorder="1" applyAlignment="1">
      <alignment horizontal="center" vertical="top" wrapText="1"/>
    </xf>
    <xf numFmtId="17" fontId="15" fillId="3" borderId="1" xfId="7" applyNumberFormat="1" applyFont="1" applyFill="1" applyBorder="1" applyAlignment="1">
      <alignment horizontal="left" wrapText="1"/>
    </xf>
    <xf numFmtId="3" fontId="15" fillId="3" borderId="1" xfId="3" quotePrefix="1" applyNumberFormat="1" applyFont="1" applyFill="1" applyBorder="1" applyAlignment="1">
      <alignment horizontal="right"/>
    </xf>
    <xf numFmtId="167" fontId="15" fillId="3" borderId="1" xfId="10" applyNumberFormat="1" applyFont="1" applyFill="1" applyBorder="1" applyAlignment="1">
      <alignment horizontal="right"/>
    </xf>
    <xf numFmtId="166" fontId="17" fillId="0" borderId="0" xfId="6" applyFont="1" applyBorder="1" applyAlignment="1"/>
    <xf numFmtId="17" fontId="17" fillId="3" borderId="1" xfId="7" applyNumberFormat="1" applyFont="1" applyFill="1" applyBorder="1" applyAlignment="1">
      <alignment horizontal="left" wrapText="1"/>
    </xf>
    <xf numFmtId="167" fontId="17" fillId="3" borderId="1" xfId="10" applyNumberFormat="1" applyFont="1" applyFill="1" applyBorder="1" applyAlignment="1">
      <alignment horizontal="right"/>
    </xf>
    <xf numFmtId="166" fontId="17" fillId="0" borderId="0" xfId="6" applyFont="1"/>
    <xf numFmtId="166" fontId="17" fillId="0" borderId="0" xfId="14" applyFont="1" applyBorder="1" applyAlignment="1">
      <alignment vertical="top"/>
    </xf>
    <xf numFmtId="3" fontId="17" fillId="0" borderId="0" xfId="14" applyNumberFormat="1" applyFont="1" applyBorder="1" applyAlignment="1">
      <alignment vertical="top"/>
    </xf>
    <xf numFmtId="3" fontId="17" fillId="0" borderId="0" xfId="14" applyNumberFormat="1" applyFont="1" applyBorder="1" applyAlignment="1">
      <alignment horizontal="right" vertical="top"/>
    </xf>
    <xf numFmtId="166" fontId="17" fillId="0" borderId="0" xfId="5" applyFont="1" applyBorder="1"/>
    <xf numFmtId="166" fontId="15" fillId="0" borderId="0" xfId="14" applyFont="1" applyFill="1" applyAlignment="1">
      <alignment vertical="top"/>
    </xf>
    <xf numFmtId="166" fontId="17" fillId="0" borderId="0" xfId="14" applyFont="1" applyFill="1" applyAlignment="1">
      <alignment vertical="top"/>
    </xf>
    <xf numFmtId="166" fontId="17" fillId="0" borderId="0" xfId="14" applyFont="1" applyAlignment="1">
      <alignment vertical="top"/>
    </xf>
    <xf numFmtId="166" fontId="15" fillId="0" borderId="0" xfId="6" applyFont="1" applyBorder="1" applyAlignment="1">
      <alignment vertical="top"/>
    </xf>
    <xf numFmtId="166" fontId="17" fillId="0" borderId="0" xfId="6" applyFont="1" applyBorder="1" applyAlignment="1">
      <alignment vertical="top"/>
    </xf>
    <xf numFmtId="171" fontId="17" fillId="4" borderId="1" xfId="3" applyNumberFormat="1" applyFont="1" applyFill="1" applyBorder="1" applyAlignment="1">
      <alignment horizontal="left"/>
    </xf>
    <xf numFmtId="166" fontId="15" fillId="0" borderId="0" xfId="6" applyFont="1" applyAlignment="1">
      <alignment horizontal="left"/>
    </xf>
    <xf numFmtId="167" fontId="17" fillId="0" borderId="0" xfId="15" applyNumberFormat="1" applyFont="1" applyFill="1" applyBorder="1" applyAlignment="1">
      <alignment horizontal="left"/>
    </xf>
    <xf numFmtId="166" fontId="17" fillId="0" borderId="0" xfId="16" applyFont="1" applyFill="1" applyBorder="1" applyAlignment="1">
      <alignment horizontal="left"/>
    </xf>
    <xf numFmtId="166" fontId="17" fillId="0" borderId="0" xfId="6" applyFont="1" applyAlignment="1">
      <alignment horizontal="left"/>
    </xf>
    <xf numFmtId="2" fontId="15" fillId="0" borderId="0" xfId="6" applyNumberFormat="1" applyFont="1" applyAlignment="1">
      <alignment horizontal="left"/>
    </xf>
    <xf numFmtId="171" fontId="15" fillId="2" borderId="1" xfId="18" applyNumberFormat="1" applyFont="1" applyFill="1" applyBorder="1" applyAlignment="1">
      <alignment horizontal="center" vertical="center"/>
    </xf>
    <xf numFmtId="17" fontId="15" fillId="2" borderId="1" xfId="6" applyNumberFormat="1" applyFont="1" applyFill="1" applyBorder="1" applyAlignment="1">
      <alignment horizontal="center" vertical="center"/>
    </xf>
    <xf numFmtId="168" fontId="14" fillId="3" borderId="1" xfId="6" applyNumberFormat="1" applyFont="1" applyFill="1" applyBorder="1" applyAlignment="1">
      <alignment horizontal="center" vertical="center"/>
    </xf>
    <xf numFmtId="166" fontId="14" fillId="0" borderId="1" xfId="18" applyFont="1" applyFill="1" applyBorder="1"/>
    <xf numFmtId="169" fontId="14" fillId="3" borderId="1" xfId="6" applyNumberFormat="1" applyFont="1" applyFill="1" applyBorder="1" applyAlignment="1">
      <alignment vertical="top"/>
    </xf>
    <xf numFmtId="169" fontId="14" fillId="4" borderId="1" xfId="19" applyNumberFormat="1" applyFont="1" applyFill="1" applyBorder="1" applyAlignment="1">
      <alignment vertical="top"/>
    </xf>
    <xf numFmtId="169" fontId="30" fillId="0" borderId="1" xfId="3" applyNumberFormat="1" applyFont="1" applyFill="1" applyBorder="1"/>
    <xf numFmtId="166" fontId="14" fillId="3" borderId="1" xfId="18" applyFont="1" applyFill="1" applyBorder="1"/>
    <xf numFmtId="169" fontId="14" fillId="0" borderId="1" xfId="6" applyNumberFormat="1" applyFont="1" applyFill="1" applyBorder="1" applyAlignment="1">
      <alignment vertical="top"/>
    </xf>
    <xf numFmtId="168" fontId="13" fillId="3" borderId="1" xfId="6" applyNumberFormat="1" applyFont="1" applyFill="1" applyBorder="1" applyAlignment="1">
      <alignment horizontal="left" vertical="top"/>
    </xf>
    <xf numFmtId="166" fontId="13" fillId="3" borderId="1" xfId="18" applyFont="1" applyFill="1" applyBorder="1"/>
    <xf numFmtId="169" fontId="13" fillId="3" borderId="1" xfId="6" applyNumberFormat="1" applyFont="1" applyFill="1" applyBorder="1" applyAlignment="1">
      <alignment horizontal="right" vertical="top"/>
    </xf>
    <xf numFmtId="169" fontId="13" fillId="3" borderId="1" xfId="6" applyNumberFormat="1" applyFont="1" applyFill="1" applyBorder="1" applyAlignment="1">
      <alignment vertical="top"/>
    </xf>
    <xf numFmtId="166" fontId="13" fillId="0" borderId="0" xfId="6" applyFont="1" applyBorder="1" applyAlignment="1">
      <alignment vertical="top" wrapText="1"/>
    </xf>
    <xf numFmtId="166" fontId="14" fillId="0" borderId="0" xfId="6" applyFont="1"/>
    <xf numFmtId="166" fontId="13" fillId="0" borderId="0" xfId="18" applyFont="1" applyFill="1" applyBorder="1" applyAlignment="1"/>
    <xf numFmtId="2" fontId="13" fillId="0" borderId="0" xfId="18" applyNumberFormat="1" applyFont="1" applyFill="1" applyBorder="1"/>
    <xf numFmtId="2" fontId="14" fillId="0" borderId="0" xfId="18" applyNumberFormat="1" applyFont="1" applyFill="1"/>
    <xf numFmtId="166" fontId="14" fillId="0" borderId="0" xfId="18" applyFont="1" applyFill="1"/>
    <xf numFmtId="2" fontId="17" fillId="0" borderId="0" xfId="6" applyNumberFormat="1" applyFont="1"/>
    <xf numFmtId="0" fontId="35" fillId="0" borderId="0" xfId="3" applyNumberFormat="1" applyFont="1"/>
    <xf numFmtId="0" fontId="11" fillId="0" borderId="0" xfId="3" applyNumberFormat="1" applyFont="1"/>
    <xf numFmtId="0" fontId="40" fillId="5" borderId="1" xfId="3" applyNumberFormat="1" applyFont="1" applyFill="1" applyBorder="1" applyAlignment="1">
      <alignment horizontal="center" vertical="center"/>
    </xf>
    <xf numFmtId="0" fontId="40" fillId="5" borderId="1" xfId="3" applyNumberFormat="1" applyFont="1" applyFill="1" applyBorder="1" applyAlignment="1">
      <alignment horizontal="center" vertical="center" wrapText="1"/>
    </xf>
    <xf numFmtId="169" fontId="41" fillId="0" borderId="1" xfId="3" applyNumberFormat="1" applyFont="1" applyFill="1" applyBorder="1" applyAlignment="1">
      <alignment horizontal="right"/>
    </xf>
    <xf numFmtId="0" fontId="40" fillId="0" borderId="0" xfId="3" applyNumberFormat="1" applyFont="1"/>
    <xf numFmtId="166" fontId="17" fillId="0" borderId="0" xfId="4" applyFont="1" applyFill="1" applyAlignment="1">
      <alignment vertical="top"/>
    </xf>
    <xf numFmtId="166" fontId="8" fillId="0" borderId="0" xfId="4" applyFont="1" applyFill="1" applyBorder="1" applyAlignment="1">
      <alignment vertical="top"/>
    </xf>
    <xf numFmtId="166" fontId="17" fillId="0" borderId="0" xfId="6" applyFont="1" applyFill="1"/>
    <xf numFmtId="166" fontId="17" fillId="0" borderId="0" xfId="6" applyFont="1" applyAlignment="1">
      <alignment vertical="center"/>
    </xf>
    <xf numFmtId="166" fontId="15" fillId="0" borderId="0" xfId="27" applyFont="1" applyFill="1" applyBorder="1" applyAlignment="1"/>
    <xf numFmtId="166" fontId="17" fillId="0" borderId="0" xfId="26" applyFont="1"/>
    <xf numFmtId="166" fontId="5" fillId="0" borderId="0" xfId="3" applyFont="1" applyFill="1"/>
    <xf numFmtId="0" fontId="35" fillId="0" borderId="0" xfId="30" applyNumberFormat="1" applyFont="1"/>
    <xf numFmtId="0" fontId="11" fillId="0" borderId="0" xfId="30" applyNumberFormat="1" applyFont="1"/>
    <xf numFmtId="0" fontId="40" fillId="5" borderId="1" xfId="30" applyNumberFormat="1" applyFont="1" applyFill="1" applyBorder="1" applyAlignment="1">
      <alignment horizontal="center" vertical="center"/>
    </xf>
    <xf numFmtId="0" fontId="40" fillId="5" borderId="1" xfId="30" applyNumberFormat="1" applyFont="1" applyFill="1" applyBorder="1" applyAlignment="1">
      <alignment horizontal="center" vertical="center" wrapText="1"/>
    </xf>
    <xf numFmtId="171" fontId="17" fillId="4" borderId="1" xfId="30" applyNumberFormat="1" applyFont="1" applyFill="1" applyBorder="1" applyAlignment="1">
      <alignment horizontal="left"/>
    </xf>
    <xf numFmtId="169" fontId="41" fillId="0" borderId="1" xfId="30" applyNumberFormat="1" applyFont="1" applyFill="1" applyBorder="1" applyAlignment="1">
      <alignment horizontal="right"/>
    </xf>
    <xf numFmtId="179" fontId="11" fillId="0" borderId="0" xfId="30" applyNumberFormat="1" applyFont="1"/>
    <xf numFmtId="177" fontId="11" fillId="0" borderId="0" xfId="2" applyNumberFormat="1" applyFont="1"/>
    <xf numFmtId="166" fontId="8" fillId="0" borderId="0" xfId="32" applyFont="1"/>
    <xf numFmtId="166" fontId="15" fillId="2" borderId="1" xfId="33" applyFont="1" applyFill="1" applyBorder="1" applyAlignment="1">
      <alignment horizontal="center" vertical="center" wrapText="1"/>
    </xf>
    <xf numFmtId="2" fontId="15" fillId="2" borderId="1" xfId="33" applyNumberFormat="1" applyFont="1" applyFill="1" applyBorder="1" applyAlignment="1">
      <alignment horizontal="center" vertical="center" wrapText="1"/>
    </xf>
    <xf numFmtId="174" fontId="15" fillId="2" borderId="1" xfId="33" applyNumberFormat="1" applyFont="1" applyFill="1" applyBorder="1" applyAlignment="1">
      <alignment horizontal="center" vertical="center" wrapText="1"/>
    </xf>
    <xf numFmtId="178" fontId="34" fillId="3" borderId="1" xfId="31" applyNumberFormat="1" applyFont="1" applyFill="1" applyBorder="1" applyAlignment="1">
      <alignment horizontal="center" vertical="center"/>
    </xf>
    <xf numFmtId="166" fontId="41" fillId="0" borderId="1" xfId="30" applyFont="1" applyFill="1" applyBorder="1" applyAlignment="1"/>
    <xf numFmtId="3" fontId="41" fillId="0" borderId="1" xfId="30" applyNumberFormat="1" applyFont="1" applyFill="1" applyBorder="1" applyAlignment="1">
      <alignment horizontal="right"/>
    </xf>
    <xf numFmtId="170" fontId="41" fillId="0" borderId="1" xfId="30" applyNumberFormat="1" applyFont="1" applyFill="1" applyBorder="1" applyAlignment="1">
      <alignment horizontal="right"/>
    </xf>
    <xf numFmtId="170" fontId="17" fillId="0" borderId="1" xfId="30" applyNumberFormat="1" applyFont="1" applyBorder="1" applyAlignment="1">
      <alignment horizontal="right"/>
    </xf>
    <xf numFmtId="166" fontId="44" fillId="0" borderId="0" xfId="32" applyFont="1" applyAlignment="1"/>
    <xf numFmtId="166" fontId="44" fillId="0" borderId="0" xfId="32" applyFont="1"/>
    <xf numFmtId="166" fontId="43" fillId="0" borderId="0" xfId="32" applyFont="1"/>
    <xf numFmtId="166" fontId="17" fillId="0" borderId="0" xfId="32" applyFont="1"/>
    <xf numFmtId="166" fontId="15" fillId="2" borderId="3" xfId="33" applyFont="1" applyFill="1" applyBorder="1" applyAlignment="1">
      <alignment horizontal="center" vertical="center" wrapText="1"/>
    </xf>
    <xf numFmtId="166" fontId="15" fillId="2" borderId="8" xfId="33" applyFont="1" applyFill="1" applyBorder="1" applyAlignment="1">
      <alignment horizontal="center" vertical="center" wrapText="1"/>
    </xf>
    <xf numFmtId="166" fontId="15" fillId="2" borderId="6" xfId="33" applyFont="1" applyFill="1" applyBorder="1" applyAlignment="1">
      <alignment horizontal="center" vertical="center" wrapText="1"/>
    </xf>
    <xf numFmtId="169" fontId="15" fillId="2" borderId="1" xfId="33" applyNumberFormat="1" applyFont="1" applyFill="1" applyBorder="1" applyAlignment="1">
      <alignment horizontal="center" vertical="center" wrapText="1"/>
    </xf>
    <xf numFmtId="178" fontId="14" fillId="3" borderId="1" xfId="31" applyNumberFormat="1" applyFont="1" applyFill="1" applyBorder="1" applyAlignment="1">
      <alignment horizontal="center" vertical="center"/>
    </xf>
    <xf numFmtId="166" fontId="30" fillId="0" borderId="1" xfId="30" applyFont="1" applyBorder="1"/>
    <xf numFmtId="3" fontId="41" fillId="0" borderId="1" xfId="30" applyNumberFormat="1" applyFont="1" applyBorder="1" applyAlignment="1" applyProtection="1">
      <alignment horizontal="right"/>
      <protection locked="0"/>
    </xf>
    <xf numFmtId="169" fontId="17" fillId="0" borderId="0" xfId="32" applyNumberFormat="1" applyFont="1"/>
    <xf numFmtId="166" fontId="19" fillId="0" borderId="0" xfId="26" applyFont="1" applyBorder="1" applyAlignment="1">
      <alignment vertical="center"/>
    </xf>
    <xf numFmtId="166" fontId="15" fillId="2" borderId="8" xfId="26" applyFont="1" applyFill="1" applyBorder="1" applyAlignment="1">
      <alignment horizontal="center" vertical="center" wrapText="1"/>
    </xf>
    <xf numFmtId="166" fontId="15" fillId="0" borderId="0" xfId="26" applyNumberFormat="1" applyFont="1" applyBorder="1" applyAlignment="1">
      <alignment vertical="top"/>
    </xf>
    <xf numFmtId="166" fontId="17" fillId="0" borderId="0" xfId="26" applyFont="1" applyFill="1"/>
    <xf numFmtId="166" fontId="15" fillId="2" borderId="1" xfId="4" applyFont="1" applyFill="1" applyBorder="1" applyAlignment="1">
      <alignment horizontal="center" vertical="center" wrapText="1"/>
    </xf>
    <xf numFmtId="173" fontId="7" fillId="2" borderId="1" xfId="3" applyNumberFormat="1" applyFont="1" applyFill="1" applyBorder="1" applyAlignment="1">
      <alignment horizontal="center" wrapText="1"/>
    </xf>
    <xf numFmtId="166" fontId="15" fillId="2" borderId="8" xfId="4" applyFont="1" applyFill="1" applyBorder="1" applyAlignment="1">
      <alignment horizontal="center" vertical="center" wrapText="1"/>
    </xf>
    <xf numFmtId="166" fontId="15" fillId="2" borderId="1" xfId="6" applyFont="1" applyFill="1" applyBorder="1" applyAlignment="1">
      <alignment horizontal="center" vertical="center" wrapText="1"/>
    </xf>
    <xf numFmtId="166" fontId="15" fillId="2" borderId="1" xfId="4" applyFont="1" applyFill="1" applyBorder="1" applyAlignment="1">
      <alignment horizontal="center" vertical="top" wrapText="1"/>
    </xf>
    <xf numFmtId="166" fontId="17" fillId="0" borderId="0" xfId="3" applyNumberFormat="1" applyFont="1" applyFill="1" applyBorder="1" applyAlignment="1">
      <alignment horizontal="left" vertical="center"/>
    </xf>
    <xf numFmtId="0" fontId="17" fillId="0" borderId="0" xfId="3" applyNumberFormat="1" applyFont="1" applyFill="1" applyBorder="1" applyAlignment="1">
      <alignment horizontal="left" vertical="center"/>
    </xf>
    <xf numFmtId="2" fontId="17" fillId="0" borderId="0" xfId="3" applyNumberFormat="1" applyFont="1" applyFill="1" applyBorder="1" applyAlignment="1">
      <alignment horizontal="left" vertical="center"/>
    </xf>
    <xf numFmtId="168" fontId="17" fillId="0" borderId="0" xfId="1" applyNumberFormat="1" applyFont="1" applyFill="1" applyBorder="1" applyAlignment="1">
      <alignment horizontal="left" vertical="center"/>
    </xf>
    <xf numFmtId="166" fontId="15" fillId="0" borderId="0" xfId="6" applyFont="1" applyAlignment="1">
      <alignment horizontal="left" vertical="center"/>
    </xf>
    <xf numFmtId="167" fontId="17" fillId="0" borderId="0" xfId="15" applyNumberFormat="1" applyFont="1" applyFill="1" applyBorder="1" applyAlignment="1">
      <alignment horizontal="left" vertical="center"/>
    </xf>
    <xf numFmtId="166" fontId="17" fillId="0" borderId="0" xfId="16" applyFont="1" applyFill="1" applyBorder="1" applyAlignment="1">
      <alignment horizontal="left" vertical="center"/>
    </xf>
    <xf numFmtId="3" fontId="17" fillId="0" borderId="0" xfId="7" applyNumberFormat="1" applyFont="1" applyFill="1" applyBorder="1" applyAlignment="1">
      <alignment horizontal="right" wrapText="1"/>
    </xf>
    <xf numFmtId="166" fontId="15" fillId="0" borderId="1" xfId="4" applyFont="1" applyFill="1" applyBorder="1" applyAlignment="1">
      <alignment horizontal="center" vertical="center" wrapText="1"/>
    </xf>
    <xf numFmtId="167" fontId="14" fillId="3" borderId="1" xfId="6" applyNumberFormat="1" applyFont="1" applyFill="1" applyBorder="1" applyAlignment="1">
      <alignment horizontal="right"/>
    </xf>
    <xf numFmtId="17" fontId="17" fillId="0" borderId="1" xfId="7" applyNumberFormat="1" applyFont="1" applyFill="1" applyBorder="1" applyAlignment="1">
      <alignment horizontal="left" vertical="center" wrapText="1"/>
    </xf>
    <xf numFmtId="3" fontId="17" fillId="0" borderId="1" xfId="4" applyNumberFormat="1" applyFont="1" applyFill="1" applyBorder="1" applyAlignment="1">
      <alignment horizontal="right" vertical="top"/>
    </xf>
    <xf numFmtId="2" fontId="17" fillId="0" borderId="0" xfId="6" applyNumberFormat="1" applyFont="1" applyBorder="1"/>
    <xf numFmtId="2" fontId="17" fillId="0" borderId="0" xfId="6" applyNumberFormat="1" applyFont="1" applyAlignment="1">
      <alignment vertical="top"/>
    </xf>
    <xf numFmtId="166" fontId="1" fillId="0" borderId="0" xfId="3" applyAlignment="1"/>
    <xf numFmtId="3" fontId="17" fillId="3" borderId="1" xfId="3" quotePrefix="1" applyNumberFormat="1" applyFont="1" applyFill="1" applyBorder="1" applyAlignment="1">
      <alignment horizontal="right"/>
    </xf>
    <xf numFmtId="166" fontId="15" fillId="0" borderId="0" xfId="6" applyFont="1" applyAlignment="1">
      <alignment vertical="center"/>
    </xf>
    <xf numFmtId="166" fontId="17" fillId="0" borderId="0" xfId="14" applyFont="1" applyBorder="1" applyAlignment="1">
      <alignment vertical="center"/>
    </xf>
    <xf numFmtId="174" fontId="17" fillId="0" borderId="0" xfId="7" applyNumberFormat="1" applyFont="1"/>
    <xf numFmtId="0" fontId="17" fillId="0" borderId="0" xfId="4" applyNumberFormat="1" applyFont="1"/>
    <xf numFmtId="0" fontId="17" fillId="0" borderId="0" xfId="7" applyNumberFormat="1" applyFont="1"/>
    <xf numFmtId="168" fontId="17" fillId="0" borderId="0" xfId="7" applyNumberFormat="1" applyFont="1"/>
    <xf numFmtId="1" fontId="17" fillId="0" borderId="0" xfId="7" applyNumberFormat="1" applyFont="1"/>
    <xf numFmtId="169" fontId="17" fillId="0" borderId="0" xfId="7" applyNumberFormat="1" applyFont="1"/>
    <xf numFmtId="3" fontId="17" fillId="0" borderId="0" xfId="4" applyNumberFormat="1" applyFont="1"/>
    <xf numFmtId="1" fontId="17" fillId="0" borderId="0" xfId="4" applyNumberFormat="1" applyFont="1"/>
    <xf numFmtId="166" fontId="13" fillId="0" borderId="0" xfId="4" applyFont="1" applyAlignment="1">
      <alignment horizontal="left" vertical="center"/>
    </xf>
    <xf numFmtId="166" fontId="14" fillId="0" borderId="0" xfId="4" applyFont="1" applyAlignment="1">
      <alignment horizontal="left" vertical="center"/>
    </xf>
    <xf numFmtId="166" fontId="15" fillId="0" borderId="1" xfId="4" applyFont="1" applyFill="1" applyBorder="1" applyAlignment="1">
      <alignment horizontal="center" vertical="center" wrapText="1"/>
    </xf>
    <xf numFmtId="167" fontId="17" fillId="0" borderId="1" xfId="6" applyNumberFormat="1" applyFont="1" applyFill="1" applyBorder="1" applyAlignment="1">
      <alignment horizontal="center" vertical="center"/>
    </xf>
    <xf numFmtId="166" fontId="17" fillId="0" borderId="1" xfId="4" applyFont="1" applyFill="1" applyBorder="1" applyAlignment="1">
      <alignment horizontal="left" vertical="center" wrapText="1"/>
    </xf>
    <xf numFmtId="166" fontId="17" fillId="0" borderId="1" xfId="4" applyFont="1" applyFill="1" applyBorder="1" applyAlignment="1">
      <alignment horizontal="center" vertical="center" wrapText="1"/>
    </xf>
    <xf numFmtId="3" fontId="17" fillId="0" borderId="3" xfId="4" applyNumberFormat="1" applyFont="1" applyFill="1" applyBorder="1" applyAlignment="1">
      <alignment horizontal="right" vertical="top"/>
    </xf>
    <xf numFmtId="3" fontId="17" fillId="0" borderId="4" xfId="4" applyNumberFormat="1" applyFont="1" applyFill="1" applyBorder="1" applyAlignment="1">
      <alignment horizontal="right" vertical="top"/>
    </xf>
    <xf numFmtId="166" fontId="31" fillId="0" borderId="0" xfId="4" applyFont="1" applyFill="1" applyAlignment="1">
      <alignment vertical="center"/>
    </xf>
    <xf numFmtId="166" fontId="14" fillId="0" borderId="0" xfId="7" applyFont="1"/>
    <xf numFmtId="3" fontId="14" fillId="0" borderId="0" xfId="5" applyNumberFormat="1" applyFont="1" applyFill="1" applyBorder="1" applyAlignment="1">
      <alignment vertical="center" wrapText="1"/>
    </xf>
    <xf numFmtId="166" fontId="44" fillId="0" borderId="0" xfId="32" applyFont="1" applyAlignment="1">
      <alignment wrapText="1"/>
    </xf>
    <xf numFmtId="3" fontId="17" fillId="0" borderId="17" xfId="4" applyNumberFormat="1" applyFont="1" applyFill="1" applyBorder="1" applyAlignment="1">
      <alignment horizontal="right" vertical="top"/>
    </xf>
    <xf numFmtId="3" fontId="17" fillId="0" borderId="5" xfId="4" applyNumberFormat="1" applyFont="1" applyFill="1" applyBorder="1" applyAlignment="1">
      <alignment horizontal="right" vertical="top"/>
    </xf>
    <xf numFmtId="166" fontId="21" fillId="0" borderId="0" xfId="4" applyFont="1" applyFill="1" applyAlignment="1">
      <alignment vertical="center"/>
    </xf>
    <xf numFmtId="166" fontId="34" fillId="0" borderId="0" xfId="7" applyFont="1" applyAlignment="1">
      <alignment vertical="center"/>
    </xf>
    <xf numFmtId="171" fontId="15" fillId="4" borderId="1" xfId="3" applyNumberFormat="1" applyFont="1" applyFill="1" applyBorder="1" applyAlignment="1">
      <alignment horizontal="left"/>
    </xf>
    <xf numFmtId="169" fontId="6" fillId="0" borderId="1" xfId="3" applyNumberFormat="1" applyFont="1" applyFill="1" applyBorder="1" applyAlignment="1">
      <alignment horizontal="right"/>
    </xf>
    <xf numFmtId="169" fontId="6" fillId="0" borderId="0" xfId="3" applyNumberFormat="1" applyFont="1" applyFill="1" applyBorder="1" applyAlignment="1">
      <alignment horizontal="right"/>
    </xf>
    <xf numFmtId="169" fontId="6" fillId="0" borderId="0" xfId="30" applyNumberFormat="1" applyFont="1" applyFill="1" applyBorder="1" applyAlignment="1">
      <alignment horizontal="right"/>
    </xf>
    <xf numFmtId="0" fontId="40" fillId="0" borderId="0" xfId="30" applyNumberFormat="1" applyFont="1"/>
    <xf numFmtId="171" fontId="15" fillId="4" borderId="1" xfId="30" applyNumberFormat="1" applyFont="1" applyFill="1" applyBorder="1" applyAlignment="1">
      <alignment horizontal="left"/>
    </xf>
    <xf numFmtId="169" fontId="6" fillId="0" borderId="1" xfId="30" applyNumberFormat="1" applyFont="1" applyFill="1" applyBorder="1" applyAlignment="1">
      <alignment horizontal="right"/>
    </xf>
    <xf numFmtId="3" fontId="15" fillId="3" borderId="1" xfId="26" applyNumberFormat="1" applyFont="1" applyFill="1" applyBorder="1" applyAlignment="1" applyProtection="1">
      <alignment horizontal="center"/>
      <protection locked="0"/>
    </xf>
    <xf numFmtId="170" fontId="15" fillId="0" borderId="1" xfId="26" applyNumberFormat="1" applyFont="1" applyBorder="1" applyAlignment="1" applyProtection="1">
      <alignment horizontal="center"/>
    </xf>
    <xf numFmtId="166" fontId="15" fillId="0" borderId="1" xfId="4" applyFont="1" applyFill="1" applyBorder="1" applyAlignment="1">
      <alignment horizontal="center" vertical="center" wrapText="1"/>
    </xf>
    <xf numFmtId="3" fontId="17" fillId="0" borderId="0" xfId="7" applyNumberFormat="1" applyFont="1" applyFill="1" applyBorder="1"/>
    <xf numFmtId="0" fontId="8" fillId="0" borderId="0" xfId="4" applyNumberFormat="1" applyFill="1"/>
    <xf numFmtId="0" fontId="47" fillId="0" borderId="0" xfId="0" applyFont="1" applyAlignment="1">
      <alignment vertical="center" wrapText="1"/>
    </xf>
    <xf numFmtId="0" fontId="15" fillId="0" borderId="1" xfId="4" applyNumberFormat="1" applyFont="1" applyFill="1" applyBorder="1" applyAlignment="1">
      <alignment horizontal="center" vertical="center" wrapText="1"/>
    </xf>
    <xf numFmtId="0" fontId="17" fillId="0" borderId="1" xfId="4" applyNumberFormat="1" applyFont="1" applyFill="1" applyBorder="1" applyAlignment="1">
      <alignment horizontal="center" vertical="center" wrapText="1"/>
    </xf>
    <xf numFmtId="0" fontId="17" fillId="0" borderId="1" xfId="6" applyNumberFormat="1" applyFont="1" applyFill="1" applyBorder="1" applyAlignment="1">
      <alignment horizontal="center" vertical="center"/>
    </xf>
    <xf numFmtId="166" fontId="14" fillId="0" borderId="0" xfId="4" applyFont="1" applyFill="1"/>
    <xf numFmtId="3" fontId="15" fillId="0" borderId="8" xfId="4" applyNumberFormat="1" applyFont="1" applyFill="1" applyBorder="1" applyAlignment="1">
      <alignment horizontal="right" vertical="center"/>
    </xf>
    <xf numFmtId="167" fontId="15" fillId="0" borderId="1" xfId="4" applyNumberFormat="1" applyFont="1" applyFill="1" applyBorder="1" applyAlignment="1">
      <alignment horizontal="right" vertical="center"/>
    </xf>
    <xf numFmtId="166" fontId="15" fillId="0" borderId="1" xfId="4" applyFont="1" applyFill="1" applyBorder="1" applyAlignment="1">
      <alignment horizontal="center" vertical="center" wrapText="1"/>
    </xf>
    <xf numFmtId="166" fontId="13" fillId="0" borderId="0" xfId="3" applyNumberFormat="1" applyFont="1" applyFill="1" applyBorder="1" applyAlignment="1">
      <alignment horizontal="left"/>
    </xf>
    <xf numFmtId="166" fontId="13" fillId="0" borderId="0" xfId="3" applyNumberFormat="1" applyFont="1" applyFill="1" applyBorder="1" applyAlignment="1">
      <alignment horizontal="left" vertical="center"/>
    </xf>
    <xf numFmtId="166" fontId="13" fillId="0" borderId="0" xfId="3" applyNumberFormat="1" applyFont="1" applyFill="1" applyBorder="1" applyAlignment="1">
      <alignment horizontal="left" vertical="center" wrapText="1"/>
    </xf>
    <xf numFmtId="171" fontId="15" fillId="0" borderId="0" xfId="30" applyNumberFormat="1" applyFont="1" applyFill="1" applyBorder="1" applyAlignment="1">
      <alignment horizontal="left"/>
    </xf>
    <xf numFmtId="169" fontId="41" fillId="0" borderId="0" xfId="30" applyNumberFormat="1" applyFont="1" applyFill="1" applyBorder="1" applyAlignment="1">
      <alignment horizontal="right"/>
    </xf>
    <xf numFmtId="171" fontId="17" fillId="0" borderId="0" xfId="30" applyNumberFormat="1" applyFont="1" applyFill="1" applyBorder="1" applyAlignment="1">
      <alignment horizontal="left"/>
    </xf>
    <xf numFmtId="166" fontId="17" fillId="0" borderId="0" xfId="6" applyFont="1" applyFill="1" applyBorder="1"/>
    <xf numFmtId="171" fontId="15" fillId="0" borderId="0" xfId="3" applyNumberFormat="1" applyFont="1" applyFill="1" applyBorder="1" applyAlignment="1">
      <alignment horizontal="left"/>
    </xf>
    <xf numFmtId="166" fontId="17" fillId="0" borderId="0" xfId="7" applyFont="1" applyFill="1" applyAlignment="1">
      <alignment vertical="center"/>
    </xf>
    <xf numFmtId="166" fontId="17" fillId="0" borderId="0" xfId="4" applyFont="1" applyFill="1" applyAlignment="1">
      <alignment horizontal="left" vertical="center"/>
    </xf>
    <xf numFmtId="166" fontId="8" fillId="0" borderId="0" xfId="6" applyFont="1" applyFill="1"/>
    <xf numFmtId="168" fontId="17" fillId="0" borderId="0" xfId="1" applyNumberFormat="1" applyFont="1" applyFill="1" applyBorder="1" applyAlignment="1">
      <alignment wrapText="1"/>
    </xf>
    <xf numFmtId="166" fontId="36" fillId="0" borderId="0" xfId="3" applyFont="1" applyFill="1" applyAlignment="1">
      <alignment horizontal="right"/>
    </xf>
    <xf numFmtId="3" fontId="14" fillId="0" borderId="0" xfId="10" applyNumberFormat="1" applyFont="1" applyFill="1" applyBorder="1" applyAlignment="1">
      <alignment horizontal="right" vertical="center"/>
    </xf>
    <xf numFmtId="166" fontId="18" fillId="0" borderId="0" xfId="4" applyFont="1" applyFill="1"/>
    <xf numFmtId="166" fontId="14" fillId="0" borderId="0" xfId="3" applyNumberFormat="1" applyFont="1" applyFill="1" applyBorder="1" applyAlignment="1">
      <alignment horizontal="left" vertical="center" wrapText="1"/>
    </xf>
    <xf numFmtId="17" fontId="17" fillId="0" borderId="0" xfId="7" applyNumberFormat="1" applyFont="1" applyFill="1" applyBorder="1" applyAlignment="1">
      <alignment horizontal="left" vertical="center" wrapText="1"/>
    </xf>
    <xf numFmtId="166" fontId="13" fillId="0" borderId="0" xfId="3" applyFont="1" applyFill="1" applyBorder="1" applyAlignment="1"/>
    <xf numFmtId="166" fontId="15" fillId="0" borderId="0" xfId="3" applyFont="1" applyFill="1" applyBorder="1" applyAlignment="1"/>
    <xf numFmtId="3" fontId="17" fillId="0" borderId="8" xfId="4" applyNumberFormat="1" applyFont="1" applyFill="1" applyBorder="1" applyAlignment="1">
      <alignment horizontal="right" vertical="center"/>
    </xf>
    <xf numFmtId="3" fontId="17" fillId="0" borderId="0" xfId="4" applyNumberFormat="1" applyFont="1" applyFill="1" applyBorder="1" applyAlignment="1">
      <alignment horizontal="right" vertical="top"/>
    </xf>
    <xf numFmtId="1" fontId="17" fillId="0" borderId="0" xfId="4" applyNumberFormat="1" applyFont="1" applyFill="1" applyBorder="1" applyAlignment="1">
      <alignment vertical="top"/>
    </xf>
    <xf numFmtId="166" fontId="8" fillId="0" borderId="0" xfId="4" applyFont="1" applyFill="1" applyAlignment="1">
      <alignment vertical="top"/>
    </xf>
    <xf numFmtId="14" fontId="17" fillId="0" borderId="1" xfId="4" applyNumberFormat="1" applyFont="1" applyFill="1" applyBorder="1" applyAlignment="1">
      <alignment horizontal="center" vertical="center" wrapText="1"/>
    </xf>
    <xf numFmtId="166" fontId="18" fillId="0" borderId="0" xfId="4" applyFont="1" applyBorder="1"/>
    <xf numFmtId="14" fontId="18" fillId="0" borderId="0" xfId="4" applyNumberFormat="1" applyFont="1" applyBorder="1"/>
    <xf numFmtId="0" fontId="15" fillId="0" borderId="0" xfId="4" applyNumberFormat="1" applyFont="1" applyFill="1" applyBorder="1" applyAlignment="1">
      <alignment horizontal="center" vertical="center" wrapText="1"/>
    </xf>
    <xf numFmtId="166" fontId="17" fillId="0" borderId="0" xfId="4" applyFont="1" applyFill="1" applyBorder="1" applyAlignment="1">
      <alignment horizontal="left" vertical="center" wrapText="1"/>
    </xf>
    <xf numFmtId="166" fontId="17" fillId="0" borderId="0" xfId="4" applyFont="1" applyFill="1" applyBorder="1" applyAlignment="1">
      <alignment horizontal="center" vertical="center" wrapText="1"/>
    </xf>
    <xf numFmtId="0" fontId="17" fillId="0" borderId="0" xfId="4" applyNumberFormat="1" applyFont="1" applyFill="1" applyBorder="1" applyAlignment="1">
      <alignment horizontal="center" vertical="center" wrapText="1"/>
    </xf>
    <xf numFmtId="0" fontId="17" fillId="0" borderId="0" xfId="6" applyNumberFormat="1" applyFont="1" applyFill="1" applyBorder="1" applyAlignment="1">
      <alignment horizontal="center" vertical="center"/>
    </xf>
    <xf numFmtId="166" fontId="17" fillId="0" borderId="0" xfId="4" applyFont="1" applyFill="1" applyAlignment="1">
      <alignment horizontal="left" vertical="top"/>
    </xf>
    <xf numFmtId="166" fontId="15" fillId="0" borderId="0" xfId="4" applyFont="1" applyFill="1" applyAlignment="1">
      <alignment horizontal="left" vertical="center"/>
    </xf>
    <xf numFmtId="0" fontId="17" fillId="0" borderId="0" xfId="3" applyNumberFormat="1" applyFont="1" applyFill="1" applyBorder="1" applyAlignment="1">
      <alignment horizontal="left" vertical="center" wrapText="1"/>
    </xf>
    <xf numFmtId="166" fontId="17" fillId="0" borderId="0" xfId="4" applyFont="1" applyFill="1" applyAlignment="1">
      <alignment horizontal="center" vertical="top"/>
    </xf>
    <xf numFmtId="166" fontId="8" fillId="0" borderId="0" xfId="13" applyFill="1" applyBorder="1"/>
    <xf numFmtId="166" fontId="17" fillId="2" borderId="3" xfId="6" applyFont="1" applyFill="1" applyBorder="1" applyAlignment="1">
      <alignment horizontal="left"/>
    </xf>
    <xf numFmtId="166" fontId="17" fillId="2" borderId="5" xfId="6" applyFont="1" applyFill="1" applyBorder="1"/>
    <xf numFmtId="1" fontId="17" fillId="3" borderId="3" xfId="6" applyNumberFormat="1" applyFont="1" applyFill="1" applyBorder="1" applyAlignment="1">
      <alignment horizontal="right"/>
    </xf>
    <xf numFmtId="1" fontId="17" fillId="3" borderId="4" xfId="6" applyNumberFormat="1" applyFont="1" applyFill="1" applyBorder="1" applyAlignment="1">
      <alignment horizontal="right"/>
    </xf>
    <xf numFmtId="166" fontId="14" fillId="0" borderId="0" xfId="4" applyFont="1" applyFill="1" applyBorder="1"/>
    <xf numFmtId="3" fontId="41" fillId="0" borderId="0" xfId="30" applyNumberFormat="1" applyFont="1" applyFill="1" applyBorder="1" applyAlignment="1">
      <alignment horizontal="right"/>
    </xf>
    <xf numFmtId="170" fontId="41" fillId="0" borderId="0" xfId="30" applyNumberFormat="1" applyFont="1" applyFill="1" applyBorder="1" applyAlignment="1">
      <alignment horizontal="right"/>
    </xf>
    <xf numFmtId="170" fontId="17" fillId="0" borderId="0" xfId="30" applyNumberFormat="1" applyFont="1" applyBorder="1" applyAlignment="1">
      <alignment horizontal="right"/>
    </xf>
    <xf numFmtId="178" fontId="14" fillId="0" borderId="0" xfId="31" applyNumberFormat="1" applyFont="1" applyFill="1" applyBorder="1" applyAlignment="1">
      <alignment horizontal="center" vertical="center"/>
    </xf>
    <xf numFmtId="166" fontId="30" fillId="0" borderId="0" xfId="30" applyFont="1" applyFill="1" applyBorder="1"/>
    <xf numFmtId="3" fontId="41" fillId="0" borderId="0" xfId="30" applyNumberFormat="1" applyFont="1" applyFill="1" applyBorder="1" applyAlignment="1" applyProtection="1">
      <alignment horizontal="right"/>
      <protection locked="0"/>
    </xf>
    <xf numFmtId="170" fontId="17" fillId="0" borderId="0" xfId="30" applyNumberFormat="1" applyFont="1" applyFill="1" applyBorder="1" applyAlignment="1">
      <alignment horizontal="right"/>
    </xf>
    <xf numFmtId="166" fontId="46" fillId="0" borderId="0" xfId="31" applyFont="1" applyFill="1" applyAlignment="1">
      <alignment vertical="top" wrapText="1"/>
    </xf>
    <xf numFmtId="166" fontId="44" fillId="0" borderId="0" xfId="32" applyFont="1" applyFill="1"/>
    <xf numFmtId="178" fontId="34" fillId="3" borderId="0" xfId="31" applyNumberFormat="1" applyFont="1" applyFill="1" applyBorder="1" applyAlignment="1">
      <alignment horizontal="center" vertical="center"/>
    </xf>
    <xf numFmtId="166" fontId="41" fillId="0" borderId="0" xfId="30" applyFont="1" applyFill="1" applyBorder="1" applyAlignment="1"/>
    <xf numFmtId="167" fontId="14" fillId="3" borderId="0" xfId="6" applyNumberFormat="1" applyFont="1" applyFill="1" applyBorder="1" applyAlignment="1">
      <alignment horizontal="right"/>
    </xf>
    <xf numFmtId="168" fontId="13" fillId="0" borderId="0" xfId="6" applyNumberFormat="1" applyFont="1" applyFill="1" applyBorder="1" applyAlignment="1">
      <alignment horizontal="left" vertical="top"/>
    </xf>
    <xf numFmtId="166" fontId="13" fillId="0" borderId="0" xfId="18" applyFont="1" applyFill="1" applyBorder="1"/>
    <xf numFmtId="169" fontId="13" fillId="0" borderId="0" xfId="6" applyNumberFormat="1" applyFont="1" applyFill="1" applyBorder="1" applyAlignment="1">
      <alignment horizontal="right" vertical="top"/>
    </xf>
    <xf numFmtId="169" fontId="13" fillId="0" borderId="0" xfId="6" applyNumberFormat="1" applyFont="1" applyFill="1" applyBorder="1" applyAlignment="1">
      <alignment vertical="top"/>
    </xf>
    <xf numFmtId="166" fontId="13" fillId="0" borderId="0" xfId="6" applyFont="1" applyFill="1" applyBorder="1" applyAlignment="1">
      <alignment vertical="top" wrapText="1"/>
    </xf>
    <xf numFmtId="166" fontId="14" fillId="0" borderId="0" xfId="6" applyFont="1" applyFill="1"/>
    <xf numFmtId="2" fontId="17" fillId="0" borderId="0" xfId="6" applyNumberFormat="1" applyFont="1" applyFill="1"/>
    <xf numFmtId="0" fontId="11" fillId="6" borderId="0" xfId="3" applyNumberFormat="1" applyFont="1" applyFill="1"/>
    <xf numFmtId="0" fontId="11" fillId="6" borderId="0" xfId="30" applyNumberFormat="1" applyFont="1" applyFill="1"/>
    <xf numFmtId="166" fontId="17" fillId="6" borderId="0" xfId="32" applyFont="1" applyFill="1"/>
    <xf numFmtId="166" fontId="3" fillId="0" borderId="0" xfId="3" applyFont="1" applyAlignment="1">
      <alignment horizontal="center" vertical="center" wrapText="1"/>
    </xf>
    <xf numFmtId="166" fontId="4" fillId="0" borderId="0" xfId="3" applyFont="1" applyAlignment="1">
      <alignment vertical="center" wrapText="1"/>
    </xf>
    <xf numFmtId="166" fontId="6" fillId="0" borderId="0" xfId="3" applyFont="1" applyAlignment="1">
      <alignment horizontal="left" vertical="center" wrapText="1"/>
    </xf>
    <xf numFmtId="166" fontId="7" fillId="0" borderId="0" xfId="3" applyFont="1" applyAlignment="1">
      <alignment horizontal="left" vertical="center" wrapText="1"/>
    </xf>
    <xf numFmtId="166" fontId="4" fillId="0" borderId="0" xfId="3" applyFont="1" applyAlignment="1">
      <alignment wrapText="1"/>
    </xf>
    <xf numFmtId="0" fontId="48" fillId="0" borderId="1" xfId="0" applyFont="1" applyFill="1" applyBorder="1" applyAlignment="1">
      <alignment horizontal="center" vertical="center" wrapText="1"/>
    </xf>
    <xf numFmtId="171" fontId="17" fillId="0" borderId="1" xfId="30" applyNumberFormat="1" applyFont="1" applyFill="1" applyBorder="1" applyAlignment="1">
      <alignment horizontal="left"/>
    </xf>
    <xf numFmtId="3" fontId="17" fillId="0" borderId="1" xfId="26" applyNumberFormat="1" applyFont="1" applyFill="1" applyBorder="1" applyAlignment="1" applyProtection="1">
      <alignment horizontal="center"/>
      <protection locked="0"/>
    </xf>
    <xf numFmtId="170" fontId="17" fillId="0" borderId="1" xfId="26" applyNumberFormat="1" applyFont="1" applyFill="1" applyBorder="1" applyAlignment="1" applyProtection="1">
      <alignment horizontal="center"/>
    </xf>
    <xf numFmtId="166" fontId="23" fillId="0" borderId="0" xfId="7" applyFont="1" applyFill="1" applyAlignment="1">
      <alignment horizontal="left" vertical="top" wrapText="1"/>
    </xf>
    <xf numFmtId="166" fontId="15" fillId="2" borderId="3" xfId="4" applyFont="1" applyFill="1" applyBorder="1" applyAlignment="1">
      <alignment horizontal="center" vertical="center" wrapText="1"/>
    </xf>
    <xf numFmtId="166" fontId="15" fillId="2" borderId="1" xfId="4" applyFont="1" applyFill="1" applyBorder="1" applyAlignment="1">
      <alignment horizontal="center" vertical="top"/>
    </xf>
    <xf numFmtId="166" fontId="15" fillId="2" borderId="1" xfId="4" applyFont="1" applyFill="1" applyBorder="1" applyAlignment="1">
      <alignment horizontal="center" vertical="center" wrapText="1"/>
    </xf>
    <xf numFmtId="166" fontId="15" fillId="2" borderId="1" xfId="4" applyFont="1" applyFill="1" applyBorder="1" applyAlignment="1">
      <alignment horizontal="center" vertical="center"/>
    </xf>
    <xf numFmtId="166" fontId="1" fillId="0" borderId="0" xfId="30"/>
    <xf numFmtId="0" fontId="11" fillId="0" borderId="0" xfId="30" applyNumberFormat="1" applyFont="1" applyAlignment="1">
      <alignment vertical="center"/>
    </xf>
    <xf numFmtId="166" fontId="1" fillId="0" borderId="0" xfId="30" applyFill="1"/>
    <xf numFmtId="166" fontId="2" fillId="0" borderId="0" xfId="30" applyFont="1"/>
    <xf numFmtId="17" fontId="14" fillId="3" borderId="1" xfId="7" applyNumberFormat="1" applyFont="1" applyFill="1" applyBorder="1" applyAlignment="1">
      <alignment horizontal="left" vertical="center" wrapText="1"/>
    </xf>
    <xf numFmtId="166" fontId="15" fillId="0" borderId="0" xfId="4" applyFont="1" applyFill="1" applyAlignment="1">
      <alignment vertical="top"/>
    </xf>
    <xf numFmtId="1" fontId="15" fillId="2" borderId="3" xfId="4" applyNumberFormat="1" applyFont="1" applyFill="1" applyBorder="1" applyAlignment="1">
      <alignment horizontal="center" vertical="center" wrapText="1"/>
    </xf>
    <xf numFmtId="181" fontId="15" fillId="3" borderId="1" xfId="7" applyNumberFormat="1" applyFont="1" applyFill="1" applyBorder="1" applyAlignment="1">
      <alignment horizontal="right" vertical="center" wrapText="1"/>
    </xf>
    <xf numFmtId="166" fontId="17" fillId="0" borderId="0" xfId="7" applyFont="1" applyBorder="1" applyAlignment="1">
      <alignment vertical="top"/>
    </xf>
    <xf numFmtId="181" fontId="17" fillId="3" borderId="1" xfId="7" applyNumberFormat="1" applyFont="1" applyFill="1" applyBorder="1" applyAlignment="1">
      <alignment horizontal="right" vertical="center" wrapText="1"/>
    </xf>
    <xf numFmtId="0" fontId="17" fillId="0" borderId="0" xfId="4" applyNumberFormat="1" applyFont="1" applyAlignment="1">
      <alignment vertical="top"/>
    </xf>
    <xf numFmtId="166" fontId="17" fillId="0" borderId="0" xfId="4" applyFont="1" applyBorder="1" applyAlignment="1">
      <alignment vertical="top"/>
    </xf>
    <xf numFmtId="166" fontId="1" fillId="0" borderId="0" xfId="30" applyAlignment="1">
      <alignment wrapText="1"/>
    </xf>
    <xf numFmtId="181" fontId="15" fillId="0" borderId="1" xfId="7" applyNumberFormat="1" applyFont="1" applyFill="1" applyBorder="1" applyAlignment="1">
      <alignment horizontal="right" vertical="center" wrapText="1"/>
    </xf>
    <xf numFmtId="182" fontId="15" fillId="0" borderId="1" xfId="7" applyNumberFormat="1" applyFont="1" applyFill="1" applyBorder="1" applyAlignment="1">
      <alignment horizontal="center" vertical="center" wrapText="1"/>
    </xf>
    <xf numFmtId="182" fontId="15" fillId="3" borderId="1" xfId="7" applyNumberFormat="1" applyFont="1" applyFill="1" applyBorder="1" applyAlignment="1">
      <alignment horizontal="center" vertical="center" wrapText="1"/>
    </xf>
    <xf numFmtId="182" fontId="17" fillId="3" borderId="1" xfId="7" applyNumberFormat="1" applyFont="1" applyFill="1" applyBorder="1" applyAlignment="1">
      <alignment horizontal="center" vertical="center" wrapText="1"/>
    </xf>
    <xf numFmtId="166" fontId="15" fillId="0" borderId="0" xfId="12" applyNumberFormat="1" applyFont="1" applyFill="1" applyBorder="1" applyAlignment="1">
      <alignment vertical="top" wrapText="1"/>
    </xf>
    <xf numFmtId="166" fontId="23" fillId="0" borderId="0" xfId="7" applyFont="1" applyFill="1" applyBorder="1" applyAlignment="1">
      <alignment horizontal="left" vertical="top" wrapText="1"/>
    </xf>
    <xf numFmtId="183" fontId="17" fillId="0" borderId="0" xfId="7" applyNumberFormat="1" applyFont="1" applyFill="1" applyBorder="1" applyAlignment="1">
      <alignment horizontal="right" vertical="top" wrapText="1"/>
    </xf>
    <xf numFmtId="166" fontId="23" fillId="0" borderId="0" xfId="7" applyFont="1" applyFill="1" applyBorder="1" applyAlignment="1">
      <alignment horizontal="left" vertical="top"/>
    </xf>
    <xf numFmtId="166" fontId="1" fillId="0" borderId="0" xfId="30" applyFill="1" applyBorder="1"/>
    <xf numFmtId="182" fontId="17" fillId="0" borderId="0" xfId="7" applyNumberFormat="1" applyFont="1" applyFill="1" applyBorder="1" applyAlignment="1">
      <alignment horizontal="right" vertical="top"/>
    </xf>
    <xf numFmtId="166" fontId="1" fillId="0" borderId="0" xfId="30" applyFill="1" applyBorder="1" applyAlignment="1"/>
    <xf numFmtId="166" fontId="15" fillId="0" borderId="0" xfId="4" applyFont="1" applyFill="1"/>
    <xf numFmtId="166" fontId="15" fillId="0" borderId="0" xfId="4" applyFont="1" applyBorder="1"/>
    <xf numFmtId="166" fontId="13" fillId="2" borderId="1" xfId="4" applyFont="1" applyFill="1" applyBorder="1" applyAlignment="1">
      <alignment horizontal="center" vertical="center" wrapText="1"/>
    </xf>
    <xf numFmtId="17" fontId="13" fillId="0" borderId="1" xfId="7" applyNumberFormat="1" applyFont="1" applyFill="1" applyBorder="1" applyAlignment="1">
      <alignment horizontal="left" vertical="center" wrapText="1"/>
    </xf>
    <xf numFmtId="167" fontId="13" fillId="0" borderId="1" xfId="7" applyNumberFormat="1" applyFont="1" applyFill="1" applyBorder="1" applyAlignment="1">
      <alignment horizontal="right" vertical="center"/>
    </xf>
    <xf numFmtId="166" fontId="17" fillId="0" borderId="0" xfId="4" applyFont="1" applyFill="1" applyBorder="1"/>
    <xf numFmtId="17" fontId="13" fillId="3" borderId="1" xfId="7" applyNumberFormat="1" applyFont="1" applyFill="1" applyBorder="1" applyAlignment="1">
      <alignment horizontal="left" vertical="center" wrapText="1"/>
    </xf>
    <xf numFmtId="167" fontId="13" fillId="3" borderId="1" xfId="7" applyNumberFormat="1" applyFont="1" applyFill="1" applyBorder="1" applyAlignment="1">
      <alignment horizontal="right" vertical="center"/>
    </xf>
    <xf numFmtId="166" fontId="17" fillId="0" borderId="0" xfId="4" applyFont="1" applyBorder="1"/>
    <xf numFmtId="167" fontId="14" fillId="0" borderId="1" xfId="7" applyNumberFormat="1" applyFont="1" applyFill="1" applyBorder="1" applyAlignment="1">
      <alignment horizontal="right" vertical="center"/>
    </xf>
    <xf numFmtId="166" fontId="17" fillId="0" borderId="0" xfId="4" applyFont="1" applyBorder="1" applyAlignment="1">
      <alignment horizontal="right"/>
    </xf>
    <xf numFmtId="166" fontId="10" fillId="0" borderId="0" xfId="4" applyFont="1" applyAlignment="1">
      <alignment wrapText="1"/>
    </xf>
    <xf numFmtId="0" fontId="10" fillId="0" borderId="0" xfId="4" applyNumberFormat="1" applyFont="1" applyAlignment="1">
      <alignment wrapText="1"/>
    </xf>
    <xf numFmtId="0" fontId="15" fillId="3" borderId="0" xfId="30" applyNumberFormat="1" applyFont="1" applyFill="1" applyBorder="1" applyAlignment="1">
      <alignment horizontal="left" wrapText="1"/>
    </xf>
    <xf numFmtId="167" fontId="14" fillId="0" borderId="0" xfId="7" applyNumberFormat="1" applyFont="1" applyFill="1" applyBorder="1" applyAlignment="1">
      <alignment horizontal="right" vertical="center"/>
    </xf>
    <xf numFmtId="167" fontId="14" fillId="0" borderId="0" xfId="7" applyNumberFormat="1" applyFont="1" applyBorder="1" applyAlignment="1">
      <alignment horizontal="right" vertical="center"/>
    </xf>
    <xf numFmtId="167" fontId="17" fillId="0" borderId="0" xfId="4" applyNumberFormat="1" applyFont="1" applyFill="1"/>
    <xf numFmtId="179" fontId="17" fillId="0" borderId="0" xfId="4" applyNumberFormat="1" applyFont="1" applyBorder="1"/>
    <xf numFmtId="0" fontId="17" fillId="0" borderId="0" xfId="4" applyNumberFormat="1" applyFont="1" applyFill="1"/>
    <xf numFmtId="166" fontId="50" fillId="0" borderId="0" xfId="4" applyFont="1" applyAlignment="1">
      <alignment vertical="top"/>
    </xf>
    <xf numFmtId="166" fontId="50" fillId="0" borderId="0" xfId="4" applyFont="1" applyAlignment="1">
      <alignment horizontal="center" vertical="top"/>
    </xf>
    <xf numFmtId="167" fontId="15" fillId="0" borderId="1" xfId="7" applyNumberFormat="1" applyFont="1" applyFill="1" applyBorder="1" applyAlignment="1">
      <alignment horizontal="right" vertical="top"/>
    </xf>
    <xf numFmtId="167" fontId="15" fillId="0" borderId="23" xfId="7" applyNumberFormat="1" applyFont="1" applyFill="1" applyBorder="1" applyAlignment="1">
      <alignment horizontal="right" vertical="top"/>
    </xf>
    <xf numFmtId="167" fontId="17" fillId="0" borderId="1" xfId="7" applyNumberFormat="1" applyFont="1" applyFill="1" applyBorder="1" applyAlignment="1">
      <alignment horizontal="right" vertical="top"/>
    </xf>
    <xf numFmtId="167" fontId="17" fillId="0" borderId="23" xfId="7" applyNumberFormat="1" applyFont="1" applyFill="1" applyBorder="1" applyAlignment="1">
      <alignment horizontal="right" vertical="top"/>
    </xf>
    <xf numFmtId="166" fontId="15" fillId="0" borderId="0" xfId="7" applyFont="1" applyAlignment="1">
      <alignment horizontal="left" vertical="top"/>
    </xf>
    <xf numFmtId="166" fontId="18" fillId="0" borderId="0" xfId="4" applyFont="1" applyBorder="1" applyAlignment="1">
      <alignment vertical="top"/>
    </xf>
    <xf numFmtId="166" fontId="17" fillId="0" borderId="0" xfId="4" applyFont="1" applyAlignment="1">
      <alignment horizontal="left" vertical="top"/>
    </xf>
    <xf numFmtId="2" fontId="8" fillId="0" borderId="0" xfId="23" applyNumberFormat="1"/>
    <xf numFmtId="1" fontId="8" fillId="0" borderId="0" xfId="23" applyNumberFormat="1"/>
    <xf numFmtId="168" fontId="17" fillId="0" borderId="0" xfId="1" applyNumberFormat="1" applyFont="1" applyAlignment="1">
      <alignment vertical="top"/>
    </xf>
    <xf numFmtId="166" fontId="51" fillId="0" borderId="0" xfId="4" applyFont="1" applyAlignment="1">
      <alignment vertical="top"/>
    </xf>
    <xf numFmtId="166" fontId="52" fillId="0" borderId="0" xfId="4" applyFont="1" applyAlignment="1">
      <alignment horizontal="center" vertical="top"/>
    </xf>
    <xf numFmtId="0" fontId="52" fillId="0" borderId="0" xfId="4" applyNumberFormat="1" applyFont="1" applyAlignment="1">
      <alignment horizontal="center" vertical="top"/>
    </xf>
    <xf numFmtId="166" fontId="14" fillId="0" borderId="1" xfId="4" applyFont="1" applyBorder="1" applyAlignment="1">
      <alignment vertical="top"/>
    </xf>
    <xf numFmtId="181" fontId="14" fillId="0" borderId="1" xfId="7" applyNumberFormat="1" applyFont="1" applyFill="1" applyBorder="1" applyAlignment="1">
      <alignment horizontal="right" vertical="top"/>
    </xf>
    <xf numFmtId="166" fontId="31" fillId="0" borderId="0" xfId="4" applyFont="1" applyBorder="1" applyAlignment="1">
      <alignment vertical="top"/>
    </xf>
    <xf numFmtId="166" fontId="31" fillId="0" borderId="0" xfId="4" applyFont="1" applyAlignment="1">
      <alignment vertical="top"/>
    </xf>
    <xf numFmtId="166" fontId="13" fillId="0" borderId="1" xfId="4" applyFont="1" applyBorder="1" applyAlignment="1">
      <alignment vertical="top"/>
    </xf>
    <xf numFmtId="181" fontId="13" fillId="0" borderId="1" xfId="30" applyNumberFormat="1" applyFont="1" applyFill="1" applyBorder="1"/>
    <xf numFmtId="166" fontId="22" fillId="0" borderId="0" xfId="4" applyFont="1" applyBorder="1" applyAlignment="1">
      <alignment vertical="top"/>
    </xf>
    <xf numFmtId="166" fontId="22" fillId="0" borderId="0" xfId="4" applyFont="1" applyAlignment="1">
      <alignment vertical="top"/>
    </xf>
    <xf numFmtId="166" fontId="23" fillId="0" borderId="0" xfId="32" applyFont="1" applyBorder="1" applyAlignment="1">
      <alignment horizontal="left" vertical="center" wrapText="1"/>
    </xf>
    <xf numFmtId="181" fontId="17" fillId="0" borderId="0" xfId="7" applyNumberFormat="1" applyFont="1" applyFill="1" applyBorder="1" applyAlignment="1">
      <alignment horizontal="right" vertical="top"/>
    </xf>
    <xf numFmtId="0" fontId="8" fillId="0" borderId="0" xfId="4" applyNumberFormat="1" applyFont="1" applyAlignment="1">
      <alignment vertical="top"/>
    </xf>
    <xf numFmtId="166" fontId="15" fillId="0" borderId="0" xfId="7" applyFont="1" applyAlignment="1">
      <alignment horizontal="left" vertical="center" wrapText="1"/>
    </xf>
    <xf numFmtId="166" fontId="19" fillId="0" borderId="0" xfId="4" applyNumberFormat="1" applyFont="1" applyFill="1" applyBorder="1" applyAlignment="1">
      <alignment horizontal="left" vertical="top"/>
    </xf>
    <xf numFmtId="166" fontId="21" fillId="0" borderId="0" xfId="4" applyNumberFormat="1" applyFont="1" applyAlignment="1">
      <alignment vertical="top"/>
    </xf>
    <xf numFmtId="171" fontId="15" fillId="0" borderId="25" xfId="4" applyNumberFormat="1" applyFont="1" applyFill="1" applyBorder="1" applyAlignment="1">
      <alignment horizontal="center" vertical="top" wrapText="1"/>
    </xf>
    <xf numFmtId="171" fontId="53" fillId="0" borderId="0" xfId="4" applyNumberFormat="1" applyFont="1" applyFill="1" applyBorder="1" applyAlignment="1">
      <alignment horizontal="center" vertical="top" wrapText="1"/>
    </xf>
    <xf numFmtId="166" fontId="15" fillId="2" borderId="1" xfId="4" applyNumberFormat="1" applyFont="1" applyFill="1" applyBorder="1" applyAlignment="1">
      <alignment horizontal="center" vertical="top"/>
    </xf>
    <xf numFmtId="166" fontId="15" fillId="2" borderId="23" xfId="4" applyNumberFormat="1" applyFont="1" applyFill="1" applyBorder="1" applyAlignment="1">
      <alignment horizontal="center" vertical="top"/>
    </xf>
    <xf numFmtId="166" fontId="15" fillId="0" borderId="23" xfId="4" applyNumberFormat="1" applyFont="1" applyFill="1" applyBorder="1" applyAlignment="1">
      <alignment horizontal="center" vertical="top" wrapText="1"/>
    </xf>
    <xf numFmtId="166" fontId="53" fillId="0" borderId="0" xfId="4" applyNumberFormat="1" applyFont="1" applyFill="1" applyBorder="1" applyAlignment="1">
      <alignment horizontal="center" vertical="top"/>
    </xf>
    <xf numFmtId="166" fontId="21" fillId="0" borderId="0" xfId="4" applyNumberFormat="1" applyFont="1" applyAlignment="1">
      <alignment horizontal="center" vertical="top"/>
    </xf>
    <xf numFmtId="166" fontId="13" fillId="0" borderId="29" xfId="4" applyNumberFormat="1" applyFont="1" applyBorder="1" applyAlignment="1">
      <alignment horizontal="left" vertical="top" wrapText="1"/>
    </xf>
    <xf numFmtId="181" fontId="13" fillId="0" borderId="1" xfId="7" quotePrefix="1" applyNumberFormat="1" applyFont="1" applyFill="1" applyBorder="1" applyAlignment="1">
      <alignment horizontal="right" vertical="center"/>
    </xf>
    <xf numFmtId="181" fontId="13" fillId="0" borderId="23" xfId="7" quotePrefix="1" applyNumberFormat="1" applyFont="1" applyFill="1" applyBorder="1" applyAlignment="1">
      <alignment horizontal="right" vertical="center"/>
    </xf>
    <xf numFmtId="181" fontId="13" fillId="0" borderId="0" xfId="7" quotePrefix="1" applyNumberFormat="1" applyFont="1" applyFill="1" applyBorder="1" applyAlignment="1">
      <alignment horizontal="right" vertical="center"/>
    </xf>
    <xf numFmtId="166" fontId="28" fillId="0" borderId="0" xfId="4" applyNumberFormat="1" applyFont="1" applyAlignment="1">
      <alignment vertical="top"/>
    </xf>
    <xf numFmtId="166" fontId="14" fillId="0" borderId="29" xfId="4" applyNumberFormat="1" applyFont="1" applyBorder="1" applyAlignment="1">
      <alignment vertical="top"/>
    </xf>
    <xf numFmtId="181" fontId="14" fillId="0" borderId="1" xfId="7" quotePrefix="1" applyNumberFormat="1" applyFont="1" applyFill="1" applyBorder="1" applyAlignment="1">
      <alignment horizontal="right" vertical="center"/>
    </xf>
    <xf numFmtId="167" fontId="14" fillId="0" borderId="1" xfId="4" applyNumberFormat="1" applyFont="1" applyFill="1" applyBorder="1" applyAlignment="1">
      <alignment horizontal="right" vertical="center" wrapText="1"/>
    </xf>
    <xf numFmtId="167" fontId="13" fillId="0" borderId="1" xfId="4" applyNumberFormat="1" applyFont="1" applyFill="1" applyBorder="1" applyAlignment="1">
      <alignment horizontal="right" vertical="center" wrapText="1"/>
    </xf>
    <xf numFmtId="167" fontId="14" fillId="0" borderId="0" xfId="4" applyNumberFormat="1" applyFont="1" applyFill="1" applyBorder="1" applyAlignment="1">
      <alignment horizontal="right" vertical="center" wrapText="1"/>
    </xf>
    <xf numFmtId="166" fontId="51" fillId="0" borderId="0" xfId="4" applyNumberFormat="1" applyFont="1" applyAlignment="1">
      <alignment vertical="top"/>
    </xf>
    <xf numFmtId="166" fontId="13" fillId="0" borderId="29" xfId="4" applyNumberFormat="1" applyFont="1" applyBorder="1" applyAlignment="1">
      <alignment vertical="top" wrapText="1"/>
    </xf>
    <xf numFmtId="166" fontId="13" fillId="0" borderId="29" xfId="4" applyNumberFormat="1" applyFont="1" applyBorder="1" applyAlignment="1">
      <alignment vertical="top"/>
    </xf>
    <xf numFmtId="167" fontId="13" fillId="0" borderId="0" xfId="4" applyNumberFormat="1" applyFont="1" applyFill="1" applyBorder="1" applyAlignment="1">
      <alignment horizontal="right" vertical="center" wrapText="1"/>
    </xf>
    <xf numFmtId="166" fontId="13" fillId="0" borderId="30" xfId="4" applyNumberFormat="1" applyFont="1" applyBorder="1" applyAlignment="1">
      <alignment vertical="top"/>
    </xf>
    <xf numFmtId="167" fontId="13" fillId="0" borderId="31" xfId="4" applyNumberFormat="1" applyFont="1" applyFill="1" applyBorder="1" applyAlignment="1">
      <alignment horizontal="right" vertical="center"/>
    </xf>
    <xf numFmtId="167" fontId="13" fillId="0" borderId="32" xfId="4" applyNumberFormat="1" applyFont="1" applyFill="1" applyBorder="1" applyAlignment="1">
      <alignment horizontal="right" vertical="center"/>
    </xf>
    <xf numFmtId="167" fontId="13" fillId="0" borderId="0" xfId="4" applyNumberFormat="1" applyFont="1" applyFill="1" applyBorder="1" applyAlignment="1">
      <alignment horizontal="right" vertical="center"/>
    </xf>
    <xf numFmtId="166" fontId="31" fillId="0" borderId="0" xfId="4" applyNumberFormat="1" applyFont="1" applyAlignment="1">
      <alignment vertical="top"/>
    </xf>
    <xf numFmtId="166" fontId="31" fillId="0" borderId="0" xfId="4" applyNumberFormat="1" applyFont="1" applyFill="1" applyAlignment="1">
      <alignment vertical="top"/>
    </xf>
    <xf numFmtId="166" fontId="31" fillId="0" borderId="0" xfId="4" applyNumberFormat="1" applyFont="1" applyBorder="1" applyAlignment="1">
      <alignment vertical="top"/>
    </xf>
    <xf numFmtId="166" fontId="15" fillId="0" borderId="0" xfId="7" applyNumberFormat="1" applyFont="1" applyAlignment="1">
      <alignment horizontal="left" vertical="top"/>
    </xf>
    <xf numFmtId="167" fontId="31" fillId="0" borderId="0" xfId="4" applyNumberFormat="1" applyFont="1" applyAlignment="1">
      <alignment vertical="top"/>
    </xf>
    <xf numFmtId="166" fontId="15" fillId="2" borderId="23" xfId="4" applyFont="1" applyFill="1" applyBorder="1" applyAlignment="1">
      <alignment horizontal="center" vertical="top"/>
    </xf>
    <xf numFmtId="166" fontId="28" fillId="0" borderId="0" xfId="4" applyFont="1" applyAlignment="1">
      <alignment horizontal="center" vertical="top"/>
    </xf>
    <xf numFmtId="166" fontId="15" fillId="0" borderId="29" xfId="4" applyFont="1" applyBorder="1" applyAlignment="1">
      <alignment horizontal="left" vertical="top" wrapText="1"/>
    </xf>
    <xf numFmtId="181" fontId="15" fillId="0" borderId="1" xfId="7" quotePrefix="1" applyNumberFormat="1" applyFont="1" applyFill="1" applyBorder="1" applyAlignment="1">
      <alignment horizontal="right" vertical="center"/>
    </xf>
    <xf numFmtId="181" fontId="15" fillId="0" borderId="23" xfId="7" quotePrefix="1" applyNumberFormat="1" applyFont="1" applyFill="1" applyBorder="1" applyAlignment="1">
      <alignment horizontal="right" vertical="center"/>
    </xf>
    <xf numFmtId="166" fontId="28" fillId="0" borderId="0" xfId="4" applyFont="1" applyBorder="1" applyAlignment="1">
      <alignment vertical="top"/>
    </xf>
    <xf numFmtId="166" fontId="28" fillId="0" borderId="0" xfId="4" applyFont="1" applyAlignment="1">
      <alignment vertical="top"/>
    </xf>
    <xf numFmtId="181" fontId="17" fillId="0" borderId="0" xfId="7" applyNumberFormat="1" applyFont="1" applyFill="1" applyBorder="1" applyAlignment="1">
      <alignment vertical="center"/>
    </xf>
    <xf numFmtId="166" fontId="17" fillId="0" borderId="29" xfId="4" applyFont="1" applyBorder="1" applyAlignment="1">
      <alignment vertical="top"/>
    </xf>
    <xf numFmtId="167" fontId="17" fillId="0" borderId="1" xfId="4" applyNumberFormat="1" applyFont="1" applyFill="1" applyBorder="1" applyAlignment="1">
      <alignment horizontal="right" vertical="center" wrapText="1"/>
    </xf>
    <xf numFmtId="167" fontId="17" fillId="0" borderId="23" xfId="4" applyNumberFormat="1" applyFont="1" applyFill="1" applyBorder="1" applyAlignment="1">
      <alignment horizontal="right" vertical="center" wrapText="1"/>
    </xf>
    <xf numFmtId="1" fontId="17" fillId="0" borderId="1" xfId="4" applyNumberFormat="1" applyFont="1" applyFill="1" applyBorder="1" applyAlignment="1">
      <alignment horizontal="right" vertical="center" wrapText="1"/>
    </xf>
    <xf numFmtId="166" fontId="51" fillId="0" borderId="0" xfId="7" applyFont="1" applyBorder="1" applyAlignment="1">
      <alignment vertical="top"/>
    </xf>
    <xf numFmtId="166" fontId="15" fillId="0" borderId="29" xfId="4" applyFont="1" applyFill="1" applyBorder="1" applyAlignment="1">
      <alignment vertical="top" wrapText="1"/>
    </xf>
    <xf numFmtId="166" fontId="15" fillId="0" borderId="29" xfId="4" applyFont="1" applyBorder="1" applyAlignment="1">
      <alignment vertical="top"/>
    </xf>
    <xf numFmtId="167" fontId="15" fillId="0" borderId="1" xfId="4" applyNumberFormat="1" applyFont="1" applyFill="1" applyBorder="1" applyAlignment="1">
      <alignment horizontal="right" vertical="center" wrapText="1"/>
    </xf>
    <xf numFmtId="167" fontId="15" fillId="0" borderId="1" xfId="7" applyNumberFormat="1" applyFont="1" applyFill="1" applyBorder="1" applyAlignment="1">
      <alignment horizontal="right" vertical="center" wrapText="1"/>
    </xf>
    <xf numFmtId="167" fontId="15" fillId="0" borderId="23" xfId="4" applyNumberFormat="1" applyFont="1" applyFill="1" applyBorder="1" applyAlignment="1">
      <alignment horizontal="right" vertical="center" wrapText="1"/>
    </xf>
    <xf numFmtId="1" fontId="15" fillId="0" borderId="1" xfId="4" applyNumberFormat="1" applyFont="1" applyFill="1" applyBorder="1" applyAlignment="1">
      <alignment horizontal="right" vertical="center" wrapText="1"/>
    </xf>
    <xf numFmtId="166" fontId="15" fillId="0" borderId="29" xfId="4" applyFont="1" applyBorder="1" applyAlignment="1">
      <alignment vertical="top" wrapText="1"/>
    </xf>
    <xf numFmtId="167" fontId="15" fillId="0" borderId="23" xfId="7" applyNumberFormat="1" applyFont="1" applyFill="1" applyBorder="1" applyAlignment="1">
      <alignment horizontal="right" vertical="center" wrapText="1"/>
    </xf>
    <xf numFmtId="166" fontId="15" fillId="0" borderId="30" xfId="4" applyFont="1" applyBorder="1" applyAlignment="1">
      <alignment vertical="top"/>
    </xf>
    <xf numFmtId="167" fontId="15" fillId="0" borderId="36" xfId="4" applyNumberFormat="1" applyFont="1" applyFill="1" applyBorder="1" applyAlignment="1">
      <alignment horizontal="right" vertical="center"/>
    </xf>
    <xf numFmtId="166" fontId="15" fillId="0" borderId="0" xfId="4" applyFont="1" applyBorder="1" applyAlignment="1">
      <alignment vertical="top"/>
    </xf>
    <xf numFmtId="167" fontId="15" fillId="0" borderId="0" xfId="4" applyNumberFormat="1" applyFont="1" applyBorder="1" applyAlignment="1">
      <alignment horizontal="right" vertical="center"/>
    </xf>
    <xf numFmtId="167" fontId="15" fillId="0" borderId="0" xfId="4" applyNumberFormat="1" applyFont="1" applyFill="1" applyBorder="1" applyAlignment="1">
      <alignment horizontal="right" vertical="center"/>
    </xf>
    <xf numFmtId="166" fontId="19" fillId="3" borderId="6" xfId="4" applyFont="1" applyFill="1" applyBorder="1" applyAlignment="1">
      <alignment vertical="top"/>
    </xf>
    <xf numFmtId="166" fontId="19" fillId="3" borderId="7" xfId="4" applyFont="1" applyFill="1" applyBorder="1" applyAlignment="1">
      <alignment vertical="top"/>
    </xf>
    <xf numFmtId="166" fontId="19" fillId="3" borderId="37" xfId="4" applyFont="1" applyFill="1" applyBorder="1" applyAlignment="1">
      <alignment vertical="top"/>
    </xf>
    <xf numFmtId="166" fontId="19" fillId="3" borderId="0" xfId="4" applyFont="1" applyFill="1" applyBorder="1" applyAlignment="1">
      <alignment vertical="top"/>
    </xf>
    <xf numFmtId="166" fontId="25" fillId="0" borderId="0" xfId="4" applyFont="1" applyAlignment="1">
      <alignment vertical="top"/>
    </xf>
    <xf numFmtId="166" fontId="25" fillId="0" borderId="0" xfId="4" applyFont="1" applyAlignment="1">
      <alignment horizontal="center" vertical="top"/>
    </xf>
    <xf numFmtId="166" fontId="31" fillId="0" borderId="0" xfId="7" applyFont="1" applyBorder="1" applyAlignment="1">
      <alignment vertical="top"/>
    </xf>
    <xf numFmtId="181" fontId="15" fillId="3" borderId="1" xfId="4" applyNumberFormat="1" applyFont="1" applyFill="1" applyBorder="1" applyAlignment="1">
      <alignment horizontal="right" vertical="top"/>
    </xf>
    <xf numFmtId="181" fontId="17" fillId="3" borderId="1" xfId="4" applyNumberFormat="1" applyFont="1" applyFill="1" applyBorder="1" applyAlignment="1">
      <alignment horizontal="right" vertical="top"/>
    </xf>
    <xf numFmtId="0" fontId="15" fillId="2" borderId="1" xfId="30" applyNumberFormat="1" applyFont="1" applyFill="1" applyBorder="1" applyAlignment="1">
      <alignment horizontal="center" vertical="center" wrapText="1"/>
    </xf>
    <xf numFmtId="0" fontId="7" fillId="2" borderId="1" xfId="30" applyNumberFormat="1" applyFont="1" applyFill="1" applyBorder="1" applyAlignment="1">
      <alignment horizontal="center" vertical="center" wrapText="1"/>
    </xf>
    <xf numFmtId="17" fontId="7" fillId="2" borderId="1" xfId="30" applyNumberFormat="1" applyFont="1" applyFill="1" applyBorder="1" applyAlignment="1">
      <alignment horizontal="center" vertical="center" wrapText="1"/>
    </xf>
    <xf numFmtId="166" fontId="1" fillId="0" borderId="0" xfId="30" applyBorder="1"/>
    <xf numFmtId="3" fontId="54" fillId="0" borderId="1" xfId="30" applyNumberFormat="1" applyFont="1" applyBorder="1"/>
    <xf numFmtId="167" fontId="17" fillId="3" borderId="5" xfId="10" applyNumberFormat="1" applyFont="1" applyFill="1" applyBorder="1">
      <alignment horizontal="right"/>
    </xf>
    <xf numFmtId="166" fontId="49" fillId="0" borderId="0" xfId="30" applyFont="1"/>
    <xf numFmtId="166" fontId="57" fillId="0" borderId="0" xfId="30" applyFont="1" applyAlignment="1">
      <alignment vertical="center"/>
    </xf>
    <xf numFmtId="0" fontId="57" fillId="0" borderId="0" xfId="30" applyNumberFormat="1" applyFont="1" applyBorder="1" applyAlignment="1">
      <alignment horizontal="left" vertical="center" wrapText="1"/>
    </xf>
    <xf numFmtId="166" fontId="42" fillId="0" borderId="0" xfId="7" applyFont="1" applyAlignment="1">
      <alignment horizontal="left" vertical="center" wrapText="1"/>
    </xf>
    <xf numFmtId="17" fontId="6" fillId="2" borderId="5" xfId="30" applyNumberFormat="1" applyFont="1" applyFill="1" applyBorder="1" applyAlignment="1">
      <alignment horizontal="center" vertical="center" wrapText="1"/>
    </xf>
    <xf numFmtId="166" fontId="58" fillId="2" borderId="5" xfId="30" applyNumberFormat="1" applyFont="1" applyFill="1" applyBorder="1" applyAlignment="1">
      <alignment horizontal="left" vertical="center" wrapText="1"/>
    </xf>
    <xf numFmtId="166" fontId="58" fillId="2" borderId="5" xfId="30" applyNumberFormat="1" applyFont="1" applyFill="1" applyBorder="1" applyAlignment="1">
      <alignment horizontal="center" vertical="center" wrapText="1"/>
    </xf>
    <xf numFmtId="166" fontId="17" fillId="0" borderId="1" xfId="30" applyNumberFormat="1" applyFont="1" applyFill="1" applyBorder="1" applyAlignment="1">
      <alignment vertical="top" wrapText="1"/>
    </xf>
    <xf numFmtId="166" fontId="58" fillId="0" borderId="1" xfId="30" applyNumberFormat="1" applyFont="1" applyFill="1" applyBorder="1" applyAlignment="1">
      <alignment horizontal="center" vertical="center"/>
    </xf>
    <xf numFmtId="167" fontId="17" fillId="0" borderId="1" xfId="7" applyNumberFormat="1" applyFont="1" applyFill="1" applyBorder="1" applyAlignment="1">
      <alignment horizontal="right" vertical="center"/>
    </xf>
    <xf numFmtId="180" fontId="17" fillId="0" borderId="1" xfId="7" applyNumberFormat="1" applyFont="1" applyFill="1" applyBorder="1" applyAlignment="1">
      <alignment horizontal="center" vertical="center"/>
    </xf>
    <xf numFmtId="175" fontId="17" fillId="0" borderId="1" xfId="7" applyNumberFormat="1" applyFont="1" applyFill="1" applyBorder="1" applyAlignment="1">
      <alignment horizontal="right" vertical="center"/>
    </xf>
    <xf numFmtId="184" fontId="17" fillId="0" borderId="1" xfId="7" applyNumberFormat="1" applyFont="1" applyFill="1" applyBorder="1" applyAlignment="1">
      <alignment horizontal="center" vertical="center"/>
    </xf>
    <xf numFmtId="185" fontId="17" fillId="0" borderId="1" xfId="7" applyNumberFormat="1" applyFont="1" applyFill="1" applyBorder="1" applyAlignment="1">
      <alignment horizontal="right" vertical="center"/>
    </xf>
    <xf numFmtId="186" fontId="17" fillId="0" borderId="1" xfId="7" applyNumberFormat="1" applyFont="1" applyFill="1" applyBorder="1" applyAlignment="1">
      <alignment horizontal="right" vertical="center"/>
    </xf>
    <xf numFmtId="180" fontId="17" fillId="0" borderId="1" xfId="7" applyNumberFormat="1" applyFont="1" applyFill="1" applyBorder="1" applyAlignment="1">
      <alignment horizontal="right" vertical="center"/>
    </xf>
    <xf numFmtId="166" fontId="13" fillId="0" borderId="0" xfId="30" applyNumberFormat="1" applyFont="1" applyFill="1" applyBorder="1" applyAlignment="1">
      <alignment horizontal="left" vertical="top" wrapText="1"/>
    </xf>
    <xf numFmtId="166" fontId="30" fillId="0" borderId="0" xfId="30" applyFont="1"/>
    <xf numFmtId="166" fontId="30" fillId="0" borderId="0" xfId="30" applyFont="1" applyFill="1"/>
    <xf numFmtId="167" fontId="34" fillId="0" borderId="0" xfId="30" applyNumberFormat="1" applyFont="1" applyFill="1" applyBorder="1" applyAlignment="1">
      <alignment horizontal="center" vertical="center"/>
    </xf>
    <xf numFmtId="4" fontId="1" fillId="0" borderId="0" xfId="30" applyNumberFormat="1"/>
    <xf numFmtId="167" fontId="15" fillId="3" borderId="1" xfId="7" applyNumberFormat="1" applyFont="1" applyFill="1" applyBorder="1" applyAlignment="1">
      <alignment horizontal="right" vertical="top"/>
    </xf>
    <xf numFmtId="167" fontId="17" fillId="3" borderId="1" xfId="7" applyNumberFormat="1" applyFont="1" applyFill="1" applyBorder="1" applyAlignment="1">
      <alignment horizontal="right" vertical="top"/>
    </xf>
    <xf numFmtId="1" fontId="17" fillId="0" borderId="0" xfId="4" applyNumberFormat="1" applyFont="1" applyAlignment="1">
      <alignment vertical="top"/>
    </xf>
    <xf numFmtId="1" fontId="17" fillId="0" borderId="0" xfId="7" applyNumberFormat="1" applyFont="1" applyFill="1" applyBorder="1" applyAlignment="1">
      <alignment horizontal="right" vertical="top"/>
    </xf>
    <xf numFmtId="0" fontId="11" fillId="0" borderId="0" xfId="30" applyNumberFormat="1" applyFont="1" applyFill="1" applyAlignment="1">
      <alignment vertical="center"/>
    </xf>
    <xf numFmtId="0" fontId="41" fillId="0" borderId="0" xfId="30" applyNumberFormat="1" applyFont="1"/>
    <xf numFmtId="0" fontId="6" fillId="8" borderId="1" xfId="30" applyNumberFormat="1" applyFont="1" applyFill="1" applyBorder="1" applyAlignment="1">
      <alignment horizontal="center" vertical="center"/>
    </xf>
    <xf numFmtId="0" fontId="40" fillId="7" borderId="1" xfId="30" applyNumberFormat="1" applyFont="1" applyFill="1" applyBorder="1" applyAlignment="1"/>
    <xf numFmtId="0" fontId="40" fillId="8" borderId="7" xfId="30" applyNumberFormat="1" applyFont="1" applyFill="1" applyBorder="1" applyAlignment="1"/>
    <xf numFmtId="0" fontId="40" fillId="8" borderId="8" xfId="30" applyNumberFormat="1" applyFont="1" applyFill="1" applyBorder="1" applyAlignment="1"/>
    <xf numFmtId="0" fontId="6" fillId="0" borderId="1" xfId="30" applyNumberFormat="1" applyFont="1" applyFill="1" applyBorder="1" applyAlignment="1">
      <alignment vertical="center" wrapText="1"/>
    </xf>
    <xf numFmtId="0" fontId="61" fillId="0" borderId="8" xfId="30" applyNumberFormat="1" applyFont="1" applyFill="1" applyBorder="1" applyAlignment="1">
      <alignment horizontal="center" vertical="center" wrapText="1"/>
    </xf>
    <xf numFmtId="181" fontId="17" fillId="0" borderId="1" xfId="7" applyNumberFormat="1" applyFont="1" applyFill="1" applyBorder="1" applyAlignment="1">
      <alignment horizontal="right" vertical="center"/>
    </xf>
    <xf numFmtId="0" fontId="41" fillId="0" borderId="0" xfId="30" applyNumberFormat="1" applyFont="1" applyAlignment="1">
      <alignment vertical="center"/>
    </xf>
    <xf numFmtId="0" fontId="6" fillId="0" borderId="1" xfId="30" applyNumberFormat="1" applyFont="1" applyFill="1" applyBorder="1" applyAlignment="1">
      <alignment vertical="center"/>
    </xf>
    <xf numFmtId="0" fontId="61" fillId="0" borderId="8" xfId="30" applyNumberFormat="1" applyFont="1" applyFill="1" applyBorder="1" applyAlignment="1">
      <alignment horizontal="center" vertical="center"/>
    </xf>
    <xf numFmtId="181" fontId="41" fillId="0" borderId="0" xfId="30" applyNumberFormat="1" applyFont="1" applyAlignment="1">
      <alignment vertical="center"/>
    </xf>
    <xf numFmtId="1" fontId="41" fillId="0" borderId="0" xfId="30" applyNumberFormat="1" applyFont="1" applyAlignment="1">
      <alignment vertical="center"/>
    </xf>
    <xf numFmtId="0" fontId="6" fillId="0" borderId="0" xfId="30" applyNumberFormat="1" applyFont="1" applyFill="1" applyBorder="1" applyAlignment="1">
      <alignment vertical="center" wrapText="1"/>
    </xf>
    <xf numFmtId="0" fontId="42" fillId="0" borderId="0" xfId="30" applyNumberFormat="1" applyFont="1" applyBorder="1" applyAlignment="1">
      <alignment vertical="center"/>
    </xf>
    <xf numFmtId="166" fontId="41" fillId="0" borderId="0" xfId="30" applyFont="1"/>
    <xf numFmtId="0" fontId="57" fillId="0" borderId="0" xfId="30" applyNumberFormat="1" applyFont="1" applyAlignment="1">
      <alignment vertical="center"/>
    </xf>
    <xf numFmtId="187" fontId="17" fillId="0" borderId="0" xfId="7" applyNumberFormat="1" applyFont="1" applyFill="1" applyBorder="1" applyAlignment="1">
      <alignment horizontal="right" vertical="center"/>
    </xf>
    <xf numFmtId="2" fontId="41" fillId="0" borderId="0" xfId="30" applyNumberFormat="1" applyFont="1"/>
    <xf numFmtId="181" fontId="13" fillId="0" borderId="1" xfId="0" applyNumberFormat="1" applyFont="1" applyFill="1" applyBorder="1"/>
    <xf numFmtId="3" fontId="54" fillId="0" borderId="1" xfId="0" applyNumberFormat="1" applyFont="1" applyFill="1" applyBorder="1" applyAlignment="1">
      <alignment wrapText="1"/>
    </xf>
    <xf numFmtId="3" fontId="54" fillId="0" borderId="1" xfId="0" applyNumberFormat="1" applyFont="1" applyFill="1" applyBorder="1"/>
    <xf numFmtId="3" fontId="54" fillId="0" borderId="1" xfId="0" applyNumberFormat="1" applyFont="1" applyBorder="1"/>
    <xf numFmtId="1" fontId="32" fillId="0" borderId="0" xfId="4" applyNumberFormat="1" applyFont="1" applyFill="1" applyAlignment="1">
      <alignment vertical="center"/>
    </xf>
    <xf numFmtId="166" fontId="15" fillId="2" borderId="1" xfId="4" applyFont="1" applyFill="1" applyBorder="1" applyAlignment="1">
      <alignment horizontal="center" vertical="center"/>
    </xf>
    <xf numFmtId="169" fontId="17" fillId="0" borderId="1" xfId="6" applyNumberFormat="1" applyFont="1" applyFill="1" applyBorder="1" applyAlignment="1">
      <alignment horizontal="center" vertical="center"/>
    </xf>
    <xf numFmtId="164" fontId="7" fillId="3" borderId="3" xfId="0" applyNumberFormat="1" applyFont="1" applyFill="1" applyBorder="1" applyAlignment="1">
      <alignment vertical="center" wrapText="1"/>
    </xf>
    <xf numFmtId="164" fontId="7" fillId="3" borderId="4" xfId="0" applyNumberFormat="1" applyFont="1" applyFill="1" applyBorder="1" applyAlignment="1">
      <alignment vertical="center" wrapText="1"/>
    </xf>
    <xf numFmtId="3" fontId="54" fillId="0" borderId="5" xfId="30" applyNumberFormat="1" applyFont="1" applyBorder="1"/>
    <xf numFmtId="0" fontId="7" fillId="3" borderId="6" xfId="30" applyNumberFormat="1" applyFont="1" applyFill="1" applyBorder="1" applyAlignment="1">
      <alignment horizontal="left" vertical="center" wrapText="1" indent="3"/>
    </xf>
    <xf numFmtId="0" fontId="7" fillId="3" borderId="7" xfId="30" applyNumberFormat="1" applyFont="1" applyFill="1" applyBorder="1" applyAlignment="1">
      <alignment horizontal="left" vertical="center" wrapText="1" indent="3"/>
    </xf>
    <xf numFmtId="0" fontId="7" fillId="3" borderId="8" xfId="30" applyNumberFormat="1" applyFont="1" applyFill="1" applyBorder="1" applyAlignment="1">
      <alignment horizontal="left" vertical="center" wrapText="1" indent="3"/>
    </xf>
    <xf numFmtId="168" fontId="56" fillId="3" borderId="4" xfId="1" applyNumberFormat="1" applyFont="1" applyFill="1" applyBorder="1" applyAlignment="1">
      <alignment vertical="center" wrapText="1"/>
    </xf>
    <xf numFmtId="166" fontId="1" fillId="3" borderId="6" xfId="30" applyFill="1" applyBorder="1"/>
    <xf numFmtId="166" fontId="1" fillId="3" borderId="7" xfId="30" applyFill="1" applyBorder="1"/>
    <xf numFmtId="166" fontId="1" fillId="3" borderId="8" xfId="30" applyFill="1" applyBorder="1"/>
    <xf numFmtId="166" fontId="15" fillId="0" borderId="0" xfId="30" applyNumberFormat="1" applyFont="1" applyFill="1" applyBorder="1" applyAlignment="1">
      <alignment horizontal="left" wrapText="1"/>
    </xf>
    <xf numFmtId="166" fontId="15" fillId="0" borderId="0" xfId="7" applyFont="1" applyFill="1" applyAlignment="1">
      <alignment horizontal="left" vertical="top"/>
    </xf>
    <xf numFmtId="167" fontId="15" fillId="3" borderId="5" xfId="10" applyNumberFormat="1" applyFont="1" applyFill="1" applyBorder="1">
      <alignment horizontal="right"/>
    </xf>
    <xf numFmtId="164" fontId="7" fillId="3" borderId="5" xfId="0" applyNumberFormat="1" applyFont="1" applyFill="1" applyBorder="1" applyAlignment="1">
      <alignment vertical="center" wrapText="1"/>
    </xf>
    <xf numFmtId="0" fontId="7" fillId="0" borderId="17" xfId="30" applyNumberFormat="1" applyFont="1" applyBorder="1" applyAlignment="1">
      <alignment horizontal="left" wrapText="1"/>
    </xf>
    <xf numFmtId="0" fontId="17" fillId="0" borderId="12" xfId="30" applyNumberFormat="1" applyFont="1" applyBorder="1" applyAlignment="1">
      <alignment horizontal="left" wrapText="1"/>
    </xf>
    <xf numFmtId="0" fontId="17" fillId="0" borderId="6" xfId="30" applyNumberFormat="1" applyFont="1" applyBorder="1" applyAlignment="1">
      <alignment horizontal="left" wrapText="1"/>
    </xf>
    <xf numFmtId="0" fontId="15" fillId="0" borderId="6" xfId="30" applyNumberFormat="1" applyFont="1" applyBorder="1" applyAlignment="1">
      <alignment horizontal="left"/>
    </xf>
    <xf numFmtId="3" fontId="54" fillId="0" borderId="3" xfId="30" applyNumberFormat="1" applyFont="1" applyFill="1" applyBorder="1"/>
    <xf numFmtId="3" fontId="54" fillId="0" borderId="11" xfId="30" applyNumberFormat="1" applyFont="1" applyFill="1" applyBorder="1"/>
    <xf numFmtId="3" fontId="7" fillId="0" borderId="1" xfId="30" applyNumberFormat="1" applyFont="1" applyBorder="1"/>
    <xf numFmtId="168" fontId="56" fillId="3" borderId="5" xfId="1" applyNumberFormat="1" applyFont="1" applyFill="1" applyBorder="1" applyAlignment="1">
      <alignment vertical="center" wrapText="1"/>
    </xf>
    <xf numFmtId="173" fontId="7" fillId="2" borderId="1" xfId="3" applyNumberFormat="1" applyFont="1" applyFill="1" applyBorder="1" applyAlignment="1">
      <alignment horizontal="center" wrapText="1"/>
    </xf>
    <xf numFmtId="166" fontId="21" fillId="0" borderId="0" xfId="4" applyFont="1" applyFill="1" applyBorder="1" applyAlignment="1">
      <alignment horizontal="center" vertical="center"/>
    </xf>
    <xf numFmtId="4" fontId="17" fillId="0" borderId="0" xfId="4" applyNumberFormat="1" applyFont="1" applyFill="1" applyBorder="1" applyAlignment="1">
      <alignment horizontal="right" vertical="center"/>
    </xf>
    <xf numFmtId="0" fontId="13" fillId="0" borderId="0" xfId="4" applyNumberFormat="1" applyFont="1" applyFill="1" applyBorder="1" applyAlignment="1">
      <alignment horizontal="left" vertical="top" wrapText="1"/>
    </xf>
    <xf numFmtId="166" fontId="13" fillId="0" borderId="0" xfId="4" applyFont="1" applyFill="1"/>
    <xf numFmtId="178" fontId="34" fillId="0" borderId="1" xfId="31" applyNumberFormat="1" applyFont="1" applyFill="1" applyBorder="1" applyAlignment="1">
      <alignment horizontal="center" vertical="center"/>
    </xf>
    <xf numFmtId="167" fontId="14" fillId="0" borderId="1" xfId="6" applyNumberFormat="1" applyFont="1" applyFill="1" applyBorder="1" applyAlignment="1">
      <alignment horizontal="right"/>
    </xf>
    <xf numFmtId="170" fontId="17" fillId="0" borderId="1" xfId="30" applyNumberFormat="1" applyFont="1" applyFill="1" applyBorder="1" applyAlignment="1">
      <alignment horizontal="right"/>
    </xf>
    <xf numFmtId="1" fontId="8" fillId="0" borderId="0" xfId="13" applyNumberFormat="1"/>
    <xf numFmtId="1" fontId="8" fillId="0" borderId="0" xfId="13" applyNumberFormat="1" applyFill="1"/>
    <xf numFmtId="166" fontId="13" fillId="0" borderId="0" xfId="3" applyNumberFormat="1" applyFont="1" applyFill="1" applyBorder="1" applyAlignment="1">
      <alignment horizontal="left" wrapText="1"/>
    </xf>
    <xf numFmtId="166" fontId="10" fillId="0" borderId="0" xfId="4" applyFont="1" applyFill="1"/>
    <xf numFmtId="3" fontId="10" fillId="0" borderId="3" xfId="5" applyNumberFormat="1" applyFont="1" applyFill="1" applyBorder="1" applyAlignment="1">
      <alignment horizontal="right" vertical="center" wrapText="1"/>
    </xf>
    <xf numFmtId="3" fontId="10" fillId="0" borderId="5" xfId="5" applyNumberFormat="1" applyFont="1" applyFill="1" applyBorder="1" applyAlignment="1">
      <alignment horizontal="right" vertical="center" wrapText="1"/>
    </xf>
    <xf numFmtId="166" fontId="35" fillId="0" borderId="6" xfId="7" applyFont="1" applyBorder="1"/>
    <xf numFmtId="166" fontId="11" fillId="0" borderId="7" xfId="7" applyFont="1" applyBorder="1"/>
    <xf numFmtId="166" fontId="11" fillId="0" borderId="37" xfId="7" applyFont="1" applyBorder="1"/>
    <xf numFmtId="166" fontId="11" fillId="0" borderId="11" xfId="7" applyFont="1" applyBorder="1"/>
    <xf numFmtId="166" fontId="64" fillId="0" borderId="0" xfId="7" applyFont="1"/>
    <xf numFmtId="169" fontId="40" fillId="2" borderId="3" xfId="7" applyNumberFormat="1" applyFont="1" applyFill="1" applyBorder="1" applyAlignment="1">
      <alignment horizontal="center" vertical="top" wrapText="1"/>
    </xf>
    <xf numFmtId="1" fontId="40" fillId="2" borderId="5" xfId="7" applyNumberFormat="1" applyFont="1" applyFill="1" applyBorder="1" applyAlignment="1">
      <alignment horizontal="center" vertical="top" wrapText="1"/>
    </xf>
    <xf numFmtId="166" fontId="11" fillId="0" borderId="10" xfId="7" applyFont="1" applyFill="1" applyBorder="1" applyAlignment="1">
      <alignment horizontal="justify" vertical="top" wrapText="1"/>
    </xf>
    <xf numFmtId="169" fontId="11" fillId="0" borderId="3" xfId="29" applyNumberFormat="1" applyFont="1" applyFill="1" applyBorder="1" applyAlignment="1">
      <alignment horizontal="right" wrapText="1"/>
    </xf>
    <xf numFmtId="166" fontId="11" fillId="0" borderId="17" xfId="7" applyFont="1" applyFill="1" applyBorder="1" applyAlignment="1">
      <alignment horizontal="justify" vertical="top" wrapText="1"/>
    </xf>
    <xf numFmtId="2" fontId="11" fillId="0" borderId="4" xfId="29" applyNumberFormat="1" applyFont="1" applyFill="1" applyBorder="1" applyAlignment="1">
      <alignment horizontal="right" wrapText="1"/>
    </xf>
    <xf numFmtId="166" fontId="10" fillId="0" borderId="4" xfId="7" applyFont="1" applyFill="1" applyBorder="1" applyAlignment="1">
      <alignment horizontal="justify" vertical="top" wrapText="1"/>
    </xf>
    <xf numFmtId="167" fontId="11" fillId="0" borderId="4" xfId="29" applyNumberFormat="1" applyFont="1" applyFill="1" applyBorder="1" applyAlignment="1">
      <alignment horizontal="right" wrapText="1"/>
    </xf>
    <xf numFmtId="167" fontId="11" fillId="0" borderId="0" xfId="29" applyNumberFormat="1" applyFont="1" applyFill="1" applyBorder="1" applyAlignment="1">
      <alignment horizontal="right" wrapText="1"/>
    </xf>
    <xf numFmtId="166" fontId="11" fillId="0" borderId="12" xfId="7" applyFont="1" applyFill="1" applyBorder="1" applyAlignment="1">
      <alignment horizontal="justify" vertical="top" wrapText="1"/>
    </xf>
    <xf numFmtId="181" fontId="11" fillId="0" borderId="5" xfId="29" applyNumberFormat="1" applyFont="1" applyFill="1" applyBorder="1" applyAlignment="1">
      <alignment horizontal="right" wrapText="1"/>
    </xf>
    <xf numFmtId="0" fontId="35" fillId="3" borderId="6" xfId="0" applyFont="1" applyFill="1" applyBorder="1" applyAlignment="1"/>
    <xf numFmtId="0" fontId="35" fillId="3" borderId="7" xfId="0" applyFont="1" applyFill="1" applyBorder="1" applyAlignment="1"/>
    <xf numFmtId="166" fontId="11" fillId="0" borderId="4" xfId="7" applyFont="1" applyFill="1" applyBorder="1" applyAlignment="1">
      <alignment vertical="center" wrapText="1"/>
    </xf>
    <xf numFmtId="2" fontId="11" fillId="0" borderId="3" xfId="29" applyNumberFormat="1" applyFont="1" applyFill="1" applyBorder="1" applyAlignment="1">
      <alignment horizontal="right" wrapText="1"/>
    </xf>
    <xf numFmtId="2" fontId="10" fillId="0" borderId="4" xfId="29" applyNumberFormat="1" applyFont="1" applyFill="1" applyBorder="1" applyAlignment="1">
      <alignment horizontal="right" wrapText="1"/>
    </xf>
    <xf numFmtId="169" fontId="11" fillId="0" borderId="4" xfId="29" applyNumberFormat="1" applyFont="1" applyFill="1" applyBorder="1" applyAlignment="1">
      <alignment horizontal="right" wrapText="1"/>
    </xf>
    <xf numFmtId="166" fontId="11" fillId="0" borderId="5" xfId="7" applyFont="1" applyFill="1" applyBorder="1" applyAlignment="1">
      <alignment vertical="center" wrapText="1"/>
    </xf>
    <xf numFmtId="3" fontId="6" fillId="9" borderId="38" xfId="0" applyNumberFormat="1" applyFont="1" applyFill="1" applyBorder="1" applyAlignment="1">
      <alignment horizontal="right" wrapText="1"/>
    </xf>
    <xf numFmtId="166" fontId="11" fillId="0" borderId="3" xfId="7" applyFont="1" applyFill="1" applyBorder="1" applyAlignment="1">
      <alignment vertical="top" wrapText="1"/>
    </xf>
    <xf numFmtId="167" fontId="11" fillId="0" borderId="4" xfId="10" applyNumberFormat="1" applyFont="1" applyFill="1" applyBorder="1">
      <alignment horizontal="right"/>
    </xf>
    <xf numFmtId="166" fontId="11" fillId="0" borderId="4" xfId="7" applyFont="1" applyFill="1" applyBorder="1" applyAlignment="1">
      <alignment vertical="top" wrapText="1"/>
    </xf>
    <xf numFmtId="166" fontId="11" fillId="0" borderId="5" xfId="7" applyFont="1" applyFill="1" applyBorder="1" applyAlignment="1">
      <alignment vertical="top" wrapText="1"/>
    </xf>
    <xf numFmtId="180" fontId="11" fillId="0" borderId="4" xfId="29" applyNumberFormat="1" applyFont="1" applyFill="1" applyBorder="1" applyAlignment="1">
      <alignment horizontal="right" wrapText="1"/>
    </xf>
    <xf numFmtId="181" fontId="11" fillId="0" borderId="4" xfId="29" applyNumberFormat="1" applyFont="1" applyFill="1" applyBorder="1" applyAlignment="1">
      <alignment horizontal="right" wrapText="1"/>
    </xf>
    <xf numFmtId="181" fontId="11" fillId="0" borderId="3" xfId="29" applyNumberFormat="1" applyFont="1" applyFill="1" applyBorder="1" applyAlignment="1">
      <alignment horizontal="right" wrapText="1"/>
    </xf>
    <xf numFmtId="0" fontId="63" fillId="0" borderId="0" xfId="34" applyAlignment="1" applyProtection="1"/>
    <xf numFmtId="188" fontId="11" fillId="0" borderId="4" xfId="29" applyNumberFormat="1" applyFont="1" applyFill="1" applyBorder="1" applyAlignment="1">
      <alignment horizontal="right" wrapText="1"/>
    </xf>
    <xf numFmtId="166" fontId="11" fillId="0" borderId="10" xfId="7" applyFont="1" applyFill="1" applyBorder="1" applyAlignment="1">
      <alignment vertical="top" wrapText="1"/>
    </xf>
    <xf numFmtId="3" fontId="11" fillId="0" borderId="3" xfId="0" applyNumberFormat="1" applyFont="1" applyFill="1" applyBorder="1" applyAlignment="1">
      <alignment horizontal="right" vertical="top" wrapText="1"/>
    </xf>
    <xf numFmtId="0" fontId="67" fillId="0" borderId="0" xfId="0" applyFont="1"/>
    <xf numFmtId="166" fontId="11" fillId="0" borderId="17" xfId="7" applyFont="1" applyFill="1" applyBorder="1" applyAlignment="1">
      <alignment vertical="top" wrapText="1"/>
    </xf>
    <xf numFmtId="3" fontId="11" fillId="0" borderId="4" xfId="0" applyNumberFormat="1" applyFont="1" applyFill="1" applyBorder="1" applyAlignment="1">
      <alignment horizontal="right" vertical="top" wrapText="1"/>
    </xf>
    <xf numFmtId="166" fontId="11" fillId="0" borderId="12" xfId="7" applyFont="1" applyFill="1" applyBorder="1" applyAlignment="1">
      <alignment vertical="top" wrapText="1"/>
    </xf>
    <xf numFmtId="3" fontId="11" fillId="0" borderId="5" xfId="0" applyNumberFormat="1" applyFont="1" applyFill="1" applyBorder="1" applyAlignment="1">
      <alignment horizontal="right" vertical="top" wrapText="1"/>
    </xf>
    <xf numFmtId="166" fontId="41" fillId="0" borderId="0" xfId="7" applyFont="1" applyAlignment="1">
      <alignment vertical="center"/>
    </xf>
    <xf numFmtId="166" fontId="6" fillId="0" borderId="0" xfId="7" applyFont="1" applyBorder="1" applyAlignment="1">
      <alignment horizontal="left" vertical="center" wrapText="1"/>
    </xf>
    <xf numFmtId="166" fontId="6" fillId="0" borderId="0" xfId="7" applyFont="1" applyAlignment="1">
      <alignment vertical="center"/>
    </xf>
    <xf numFmtId="166" fontId="68" fillId="0" borderId="0" xfId="7" applyFont="1"/>
    <xf numFmtId="0" fontId="63" fillId="0" borderId="0" xfId="34"/>
    <xf numFmtId="1" fontId="26" fillId="0" borderId="0" xfId="4" applyNumberFormat="1" applyFont="1" applyFill="1" applyBorder="1"/>
    <xf numFmtId="166" fontId="15" fillId="2" borderId="3" xfId="16" applyFont="1" applyFill="1" applyBorder="1" applyAlignment="1">
      <alignment horizontal="center" vertical="center" wrapText="1"/>
    </xf>
    <xf numFmtId="166" fontId="15" fillId="2" borderId="3" xfId="16" applyFont="1" applyFill="1" applyBorder="1" applyAlignment="1">
      <alignment horizontal="center" vertical="center" wrapText="1"/>
    </xf>
    <xf numFmtId="166" fontId="19" fillId="0" borderId="0" xfId="26" applyFont="1" applyBorder="1" applyAlignment="1">
      <alignment vertical="center" wrapText="1"/>
    </xf>
    <xf numFmtId="1" fontId="17" fillId="0" borderId="1" xfId="7" applyNumberFormat="1" applyFont="1" applyFill="1" applyBorder="1" applyAlignment="1">
      <alignment horizontal="right" vertical="center"/>
    </xf>
    <xf numFmtId="166" fontId="15" fillId="0" borderId="0" xfId="4" applyFont="1" applyFill="1" applyAlignment="1">
      <alignment horizontal="center" vertical="top"/>
    </xf>
    <xf numFmtId="166" fontId="15" fillId="0" borderId="0" xfId="4" applyFont="1" applyAlignment="1">
      <alignment horizontal="center" vertical="top"/>
    </xf>
    <xf numFmtId="168" fontId="17" fillId="3" borderId="1" xfId="1" applyNumberFormat="1" applyFont="1" applyFill="1" applyBorder="1" applyAlignment="1">
      <alignment horizontal="right" vertical="center" wrapText="1"/>
    </xf>
    <xf numFmtId="166" fontId="15" fillId="0" borderId="0" xfId="7" applyFont="1" applyBorder="1" applyAlignment="1">
      <alignment vertical="top"/>
    </xf>
    <xf numFmtId="3" fontId="17" fillId="0" borderId="1" xfId="1" applyNumberFormat="1" applyFont="1" applyFill="1" applyBorder="1" applyAlignment="1">
      <alignment horizontal="right" vertical="center" wrapText="1"/>
    </xf>
    <xf numFmtId="1" fontId="41" fillId="0" borderId="0" xfId="7" applyNumberFormat="1" applyFont="1" applyAlignment="1">
      <alignment vertical="center"/>
    </xf>
    <xf numFmtId="0" fontId="15" fillId="0" borderId="0" xfId="4" applyNumberFormat="1" applyFont="1" applyFill="1" applyAlignment="1">
      <alignment horizontal="left" vertical="top" wrapText="1"/>
    </xf>
    <xf numFmtId="17" fontId="17" fillId="0" borderId="0" xfId="7" applyNumberFormat="1" applyFont="1" applyFill="1" applyBorder="1" applyAlignment="1">
      <alignment horizontal="left" vertical="center"/>
    </xf>
    <xf numFmtId="166" fontId="18" fillId="0" borderId="0" xfId="6" applyFont="1" applyAlignment="1">
      <alignment vertical="top"/>
    </xf>
    <xf numFmtId="166" fontId="15" fillId="6" borderId="0" xfId="6" applyFont="1" applyFill="1" applyBorder="1" applyAlignment="1">
      <alignment vertical="top"/>
    </xf>
    <xf numFmtId="0" fontId="15" fillId="0" borderId="0" xfId="4" applyNumberFormat="1" applyFont="1" applyFill="1" applyAlignment="1">
      <alignment horizontal="left" vertical="top"/>
    </xf>
    <xf numFmtId="0" fontId="42" fillId="3" borderId="0" xfId="30" applyNumberFormat="1" applyFont="1" applyFill="1" applyBorder="1" applyAlignment="1">
      <alignment vertical="top" wrapText="1"/>
    </xf>
    <xf numFmtId="0" fontId="42" fillId="3" borderId="0" xfId="30" applyNumberFormat="1" applyFont="1" applyFill="1" applyBorder="1" applyAlignment="1">
      <alignment vertical="top"/>
    </xf>
    <xf numFmtId="166" fontId="19" fillId="0" borderId="0" xfId="6" applyFont="1"/>
    <xf numFmtId="166" fontId="15" fillId="0" borderId="1" xfId="32" applyFont="1" applyBorder="1"/>
    <xf numFmtId="3" fontId="15" fillId="3" borderId="1" xfId="26" applyNumberFormat="1" applyFont="1" applyFill="1" applyBorder="1" applyProtection="1">
      <protection locked="0"/>
    </xf>
    <xf numFmtId="170" fontId="15" fillId="0" borderId="1" xfId="26" applyNumberFormat="1" applyFont="1" applyBorder="1" applyAlignment="1" applyProtection="1">
      <alignment horizontal="right"/>
    </xf>
    <xf numFmtId="3" fontId="15" fillId="3" borderId="1" xfId="26" applyNumberFormat="1" applyFont="1" applyFill="1" applyBorder="1" applyAlignment="1" applyProtection="1">
      <alignment horizontal="right"/>
      <protection locked="0"/>
    </xf>
    <xf numFmtId="3" fontId="6" fillId="3" borderId="1" xfId="29" applyNumberFormat="1" applyFont="1" applyFill="1" applyBorder="1" applyAlignment="1">
      <alignment horizontal="right"/>
    </xf>
    <xf numFmtId="3" fontId="6" fillId="0" borderId="1" xfId="29" quotePrefix="1" applyNumberFormat="1" applyFont="1" applyFill="1" applyBorder="1" applyAlignment="1">
      <alignment horizontal="right"/>
    </xf>
    <xf numFmtId="3" fontId="41" fillId="0" borderId="1" xfId="29" quotePrefix="1" applyNumberFormat="1" applyFont="1" applyFill="1" applyBorder="1" applyAlignment="1">
      <alignment horizontal="right"/>
    </xf>
    <xf numFmtId="3" fontId="15" fillId="0" borderId="1" xfId="0" quotePrefix="1" applyNumberFormat="1" applyFont="1" applyFill="1" applyBorder="1" applyAlignment="1">
      <alignment horizontal="right"/>
    </xf>
    <xf numFmtId="170" fontId="15" fillId="0" borderId="0" xfId="26" applyNumberFormat="1" applyFont="1" applyBorder="1" applyAlignment="1" applyProtection="1">
      <alignment horizontal="right"/>
    </xf>
    <xf numFmtId="3" fontId="15" fillId="0" borderId="1" xfId="17" applyNumberFormat="1" applyFont="1" applyFill="1" applyBorder="1" applyAlignment="1">
      <alignment vertical="center"/>
    </xf>
    <xf numFmtId="170" fontId="15" fillId="0" borderId="37" xfId="26" applyNumberFormat="1" applyFont="1" applyFill="1" applyBorder="1" applyAlignment="1" applyProtection="1">
      <alignment horizontal="right"/>
    </xf>
    <xf numFmtId="171" fontId="17" fillId="0" borderId="1" xfId="26" applyNumberFormat="1" applyFont="1" applyBorder="1" applyAlignment="1">
      <alignment horizontal="left"/>
    </xf>
    <xf numFmtId="3" fontId="17" fillId="3" borderId="1" xfId="26" applyNumberFormat="1" applyFont="1" applyFill="1" applyBorder="1" applyProtection="1">
      <protection locked="0"/>
    </xf>
    <xf numFmtId="170" fontId="17" fillId="0" borderId="1" xfId="26" applyNumberFormat="1" applyFont="1" applyBorder="1" applyAlignment="1" applyProtection="1">
      <alignment horizontal="right"/>
    </xf>
    <xf numFmtId="3" fontId="17" fillId="0" borderId="1" xfId="37" applyNumberFormat="1" applyFont="1" applyFill="1" applyBorder="1" applyAlignment="1" applyProtection="1">
      <alignment horizontal="right"/>
      <protection locked="0"/>
    </xf>
    <xf numFmtId="3" fontId="17" fillId="0" borderId="1" xfId="37" applyNumberFormat="1" applyFont="1" applyFill="1" applyBorder="1" applyProtection="1">
      <protection locked="0"/>
    </xf>
    <xf numFmtId="170" fontId="17" fillId="0" borderId="1" xfId="26" applyNumberFormat="1" applyFont="1" applyFill="1" applyBorder="1" applyAlignment="1" applyProtection="1">
      <alignment horizontal="right"/>
    </xf>
    <xf numFmtId="3" fontId="41" fillId="0" borderId="1" xfId="35" applyNumberFormat="1" applyFont="1" applyFill="1" applyBorder="1" applyAlignment="1">
      <alignment horizontal="right" vertical="center"/>
    </xf>
    <xf numFmtId="167" fontId="41" fillId="0" borderId="1" xfId="10" applyNumberFormat="1" applyFont="1" applyFill="1" applyBorder="1">
      <alignment horizontal="right"/>
    </xf>
    <xf numFmtId="0" fontId="41" fillId="0" borderId="1" xfId="36" applyNumberFormat="1" applyFont="1" applyBorder="1"/>
    <xf numFmtId="166" fontId="15" fillId="0" borderId="0" xfId="6" applyFont="1"/>
    <xf numFmtId="0" fontId="15" fillId="0" borderId="0" xfId="26" applyNumberFormat="1" applyFont="1" applyBorder="1" applyAlignment="1">
      <alignment horizontal="left" vertical="top"/>
    </xf>
    <xf numFmtId="166" fontId="15" fillId="0" borderId="0" xfId="6" applyFont="1" applyAlignment="1"/>
    <xf numFmtId="166" fontId="15" fillId="0" borderId="0" xfId="27" applyFont="1" applyFill="1" applyBorder="1" applyAlignment="1">
      <alignment vertical="center"/>
    </xf>
    <xf numFmtId="166" fontId="17" fillId="0" borderId="0" xfId="26" applyFont="1" applyFill="1" applyAlignment="1">
      <alignment vertical="center"/>
    </xf>
    <xf numFmtId="166" fontId="17" fillId="0" borderId="0" xfId="26" applyFont="1" applyAlignment="1">
      <alignment vertical="center"/>
    </xf>
    <xf numFmtId="9" fontId="17" fillId="0" borderId="0" xfId="2" applyFont="1" applyBorder="1" applyAlignment="1">
      <alignment vertical="center"/>
    </xf>
    <xf numFmtId="166" fontId="17" fillId="0" borderId="0" xfId="6" applyFont="1" applyFill="1" applyAlignment="1">
      <alignment vertical="center"/>
    </xf>
    <xf numFmtId="166" fontId="27" fillId="0" borderId="0" xfId="32" applyFont="1" applyAlignment="1">
      <alignment vertical="top"/>
    </xf>
    <xf numFmtId="166" fontId="15" fillId="2" borderId="1" xfId="28" applyFont="1" applyFill="1" applyBorder="1" applyAlignment="1">
      <alignment horizontal="center" vertical="center" wrapText="1"/>
    </xf>
    <xf numFmtId="2" fontId="15" fillId="2" borderId="1" xfId="28" applyNumberFormat="1" applyFont="1" applyFill="1" applyBorder="1" applyAlignment="1">
      <alignment horizontal="center" vertical="center" wrapText="1"/>
    </xf>
    <xf numFmtId="166" fontId="15" fillId="10" borderId="1" xfId="28" applyFont="1" applyFill="1" applyBorder="1" applyAlignment="1">
      <alignment horizontal="center" vertical="center" wrapText="1"/>
    </xf>
    <xf numFmtId="166" fontId="8" fillId="0" borderId="0" xfId="32" applyFont="1" applyAlignment="1">
      <alignment vertical="top"/>
    </xf>
    <xf numFmtId="2" fontId="15" fillId="3" borderId="1" xfId="28" applyNumberFormat="1" applyFont="1" applyFill="1" applyBorder="1" applyAlignment="1">
      <alignment horizontal="right" vertical="top"/>
    </xf>
    <xf numFmtId="2" fontId="15" fillId="3" borderId="3" xfId="28" applyNumberFormat="1" applyFont="1" applyFill="1" applyBorder="1" applyAlignment="1">
      <alignment horizontal="right" vertical="top"/>
    </xf>
    <xf numFmtId="2" fontId="6" fillId="0" borderId="1" xfId="2" applyNumberFormat="1" applyFont="1" applyFill="1" applyBorder="1" applyAlignment="1">
      <alignment horizontal="right" vertical="center" wrapText="1"/>
    </xf>
    <xf numFmtId="2" fontId="6" fillId="0" borderId="1" xfId="0" applyNumberFormat="1" applyFont="1" applyFill="1" applyBorder="1" applyAlignment="1">
      <alignment horizontal="right"/>
    </xf>
    <xf numFmtId="2" fontId="6" fillId="0" borderId="6" xfId="0" applyNumberFormat="1" applyFont="1" applyFill="1" applyBorder="1" applyAlignment="1">
      <alignment horizontal="right"/>
    </xf>
    <xf numFmtId="2" fontId="6" fillId="0" borderId="1" xfId="0" applyNumberFormat="1" applyFont="1" applyBorder="1" applyAlignment="1">
      <alignment horizontal="right"/>
    </xf>
    <xf numFmtId="2" fontId="41" fillId="0" borderId="1" xfId="0" applyNumberFormat="1" applyFont="1" applyBorder="1"/>
    <xf numFmtId="2" fontId="41" fillId="0" borderId="1" xfId="0" applyNumberFormat="1" applyFont="1" applyBorder="1" applyAlignment="1">
      <alignment horizontal="right"/>
    </xf>
    <xf numFmtId="2" fontId="41" fillId="0" borderId="1" xfId="2" applyNumberFormat="1" applyFont="1" applyFill="1" applyBorder="1" applyAlignment="1">
      <alignment horizontal="right" vertical="center" wrapText="1"/>
    </xf>
    <xf numFmtId="2" fontId="8" fillId="0" borderId="0" xfId="32" applyNumberFormat="1" applyFont="1" applyAlignment="1">
      <alignment vertical="top"/>
    </xf>
    <xf numFmtId="171" fontId="17" fillId="4" borderId="1" xfId="0" applyNumberFormat="1" applyFont="1" applyFill="1" applyBorder="1" applyAlignment="1">
      <alignment horizontal="left"/>
    </xf>
    <xf numFmtId="166" fontId="15" fillId="3" borderId="0" xfId="0" applyNumberFormat="1" applyFont="1" applyFill="1" applyBorder="1" applyAlignment="1"/>
    <xf numFmtId="166" fontId="22" fillId="0" borderId="0" xfId="28" applyFont="1" applyBorder="1" applyAlignment="1">
      <alignment vertical="top"/>
    </xf>
    <xf numFmtId="2" fontId="31" fillId="0" borderId="0" xfId="28" applyNumberFormat="1" applyFont="1" applyAlignment="1">
      <alignment vertical="top"/>
    </xf>
    <xf numFmtId="166" fontId="31" fillId="0" borderId="0" xfId="28" applyFont="1" applyAlignment="1">
      <alignment vertical="top"/>
    </xf>
    <xf numFmtId="166" fontId="27" fillId="0" borderId="0" xfId="32" applyFont="1"/>
    <xf numFmtId="166" fontId="13" fillId="2" borderId="3" xfId="32" applyFont="1" applyFill="1" applyBorder="1" applyAlignment="1">
      <alignment vertical="center" wrapText="1"/>
    </xf>
    <xf numFmtId="178" fontId="15" fillId="2" borderId="1" xfId="32" applyNumberFormat="1" applyFont="1" applyFill="1" applyBorder="1" applyAlignment="1">
      <alignment horizontal="center" vertical="center"/>
    </xf>
    <xf numFmtId="169" fontId="15" fillId="0" borderId="1" xfId="32" applyNumberFormat="1" applyFont="1" applyFill="1" applyBorder="1"/>
    <xf numFmtId="169" fontId="17" fillId="0" borderId="1" xfId="32" applyNumberFormat="1" applyFont="1" applyFill="1" applyBorder="1"/>
    <xf numFmtId="169" fontId="17" fillId="0" borderId="1" xfId="32" applyNumberFormat="1" applyFont="1" applyBorder="1"/>
    <xf numFmtId="170" fontId="41" fillId="0" borderId="1" xfId="0" applyNumberFormat="1" applyFont="1" applyFill="1" applyBorder="1"/>
    <xf numFmtId="169" fontId="17" fillId="0" borderId="0" xfId="32" applyNumberFormat="1" applyFont="1" applyFill="1" applyBorder="1"/>
    <xf numFmtId="170" fontId="15" fillId="0" borderId="1" xfId="32" applyNumberFormat="1" applyFont="1" applyFill="1" applyBorder="1"/>
    <xf numFmtId="170" fontId="15" fillId="0" borderId="1" xfId="32" applyNumberFormat="1" applyFont="1" applyBorder="1"/>
    <xf numFmtId="170" fontId="17" fillId="0" borderId="1" xfId="32" applyNumberFormat="1" applyFont="1" applyFill="1" applyBorder="1"/>
    <xf numFmtId="170" fontId="17" fillId="0" borderId="1" xfId="32" applyNumberFormat="1" applyFont="1" applyBorder="1"/>
    <xf numFmtId="166" fontId="15" fillId="0" borderId="0" xfId="32" applyFont="1" applyBorder="1" applyAlignment="1">
      <alignment vertical="center" wrapText="1"/>
    </xf>
    <xf numFmtId="166" fontId="13" fillId="3" borderId="37" xfId="0" applyNumberFormat="1" applyFont="1" applyFill="1" applyBorder="1" applyAlignment="1"/>
    <xf numFmtId="166" fontId="13" fillId="3" borderId="37" xfId="0" applyNumberFormat="1" applyFont="1" applyFill="1" applyBorder="1" applyAlignment="1">
      <alignment wrapText="1"/>
    </xf>
    <xf numFmtId="166" fontId="32" fillId="0" borderId="0" xfId="32" applyFont="1" applyFill="1" applyAlignment="1">
      <alignment vertical="center"/>
    </xf>
    <xf numFmtId="166" fontId="8" fillId="0" borderId="0" xfId="32" applyFont="1" applyAlignment="1">
      <alignment vertical="center"/>
    </xf>
    <xf numFmtId="166" fontId="13" fillId="0" borderId="0" xfId="32" applyFont="1" applyFill="1" applyBorder="1" applyAlignment="1">
      <alignment horizontal="left" vertical="center"/>
    </xf>
    <xf numFmtId="166" fontId="19" fillId="0" borderId="0" xfId="32" applyFont="1" applyAlignment="1">
      <alignment vertical="top"/>
    </xf>
    <xf numFmtId="166" fontId="15" fillId="2" borderId="1" xfId="32" applyFont="1" applyFill="1" applyBorder="1" applyAlignment="1">
      <alignment horizontal="center" vertical="center" wrapText="1"/>
    </xf>
    <xf numFmtId="3" fontId="15" fillId="2" borderId="1" xfId="32" applyNumberFormat="1" applyFont="1" applyFill="1" applyBorder="1" applyAlignment="1">
      <alignment horizontal="center" vertical="center" wrapText="1"/>
    </xf>
    <xf numFmtId="166" fontId="17" fillId="0" borderId="0" xfId="32" applyFont="1" applyAlignment="1">
      <alignment vertical="top"/>
    </xf>
    <xf numFmtId="3" fontId="15" fillId="0" borderId="1" xfId="32" applyNumberFormat="1" applyFont="1" applyBorder="1" applyAlignment="1">
      <alignment vertical="top" wrapText="1"/>
    </xf>
    <xf numFmtId="167" fontId="15" fillId="0" borderId="1" xfId="32" applyNumberFormat="1" applyFont="1" applyBorder="1" applyAlignment="1">
      <alignment horizontal="right" vertical="top"/>
    </xf>
    <xf numFmtId="169" fontId="15" fillId="0" borderId="1" xfId="32" applyNumberFormat="1" applyFont="1" applyBorder="1" applyAlignment="1">
      <alignment vertical="top" wrapText="1"/>
    </xf>
    <xf numFmtId="169" fontId="15" fillId="0" borderId="1" xfId="32" applyNumberFormat="1" applyFont="1" applyBorder="1" applyAlignment="1">
      <alignment horizontal="right" wrapText="1"/>
    </xf>
    <xf numFmtId="165" fontId="15" fillId="0" borderId="1" xfId="17" applyFont="1" applyBorder="1" applyAlignment="1">
      <alignment horizontal="right" wrapText="1"/>
    </xf>
    <xf numFmtId="3" fontId="15" fillId="0" borderId="1" xfId="32" applyNumberFormat="1" applyFont="1" applyFill="1" applyBorder="1" applyAlignment="1">
      <alignment horizontal="right" wrapText="1"/>
    </xf>
    <xf numFmtId="166" fontId="15" fillId="0" borderId="0" xfId="32" applyFont="1" applyAlignment="1">
      <alignment vertical="top"/>
    </xf>
    <xf numFmtId="170" fontId="15" fillId="0" borderId="1" xfId="32" applyNumberFormat="1" applyFont="1" applyBorder="1" applyAlignment="1">
      <alignment vertical="top" wrapText="1"/>
    </xf>
    <xf numFmtId="3" fontId="17" fillId="0" borderId="1" xfId="32" applyNumberFormat="1" applyFont="1" applyBorder="1" applyAlignment="1">
      <alignment vertical="top" wrapText="1"/>
    </xf>
    <xf numFmtId="169" fontId="17" fillId="0" borderId="1" xfId="32" applyNumberFormat="1" applyFont="1" applyBorder="1" applyAlignment="1">
      <alignment vertical="top" wrapText="1"/>
    </xf>
    <xf numFmtId="1" fontId="17" fillId="0" borderId="1" xfId="32" applyNumberFormat="1" applyFont="1" applyBorder="1" applyAlignment="1">
      <alignment vertical="top" wrapText="1"/>
    </xf>
    <xf numFmtId="4" fontId="17" fillId="0" borderId="1" xfId="32" applyNumberFormat="1" applyFont="1" applyBorder="1" applyAlignment="1">
      <alignment vertical="top" wrapText="1"/>
    </xf>
    <xf numFmtId="3" fontId="17" fillId="0" borderId="1" xfId="32" applyNumberFormat="1" applyFont="1" applyFill="1" applyBorder="1" applyAlignment="1">
      <alignment horizontal="right" wrapText="1"/>
    </xf>
    <xf numFmtId="17" fontId="17" fillId="3" borderId="3" xfId="7" applyNumberFormat="1" applyFont="1" applyFill="1" applyBorder="1" applyAlignment="1">
      <alignment horizontal="left" vertical="center" wrapText="1"/>
    </xf>
    <xf numFmtId="3" fontId="17" fillId="0" borderId="3" xfId="32" applyNumberFormat="1" applyFont="1" applyBorder="1" applyAlignment="1">
      <alignment vertical="top" wrapText="1"/>
    </xf>
    <xf numFmtId="169" fontId="17" fillId="0" borderId="3" xfId="32" applyNumberFormat="1" applyFont="1" applyBorder="1" applyAlignment="1">
      <alignment vertical="top" wrapText="1"/>
    </xf>
    <xf numFmtId="1" fontId="17" fillId="0" borderId="3" xfId="32" applyNumberFormat="1" applyFont="1" applyBorder="1" applyAlignment="1">
      <alignment vertical="top" wrapText="1"/>
    </xf>
    <xf numFmtId="4" fontId="17" fillId="0" borderId="3" xfId="32" applyNumberFormat="1" applyFont="1" applyBorder="1" applyAlignment="1">
      <alignment vertical="top" wrapText="1"/>
    </xf>
    <xf numFmtId="3" fontId="17" fillId="0" borderId="3" xfId="32" applyNumberFormat="1" applyFont="1" applyFill="1" applyBorder="1" applyAlignment="1">
      <alignment horizontal="right" wrapText="1"/>
    </xf>
    <xf numFmtId="166" fontId="13" fillId="3" borderId="0" xfId="0" applyNumberFormat="1" applyFont="1" applyFill="1" applyBorder="1" applyAlignment="1"/>
    <xf numFmtId="166" fontId="13" fillId="3" borderId="0" xfId="0" applyNumberFormat="1" applyFont="1" applyFill="1" applyBorder="1" applyAlignment="1">
      <alignment wrapText="1"/>
    </xf>
    <xf numFmtId="170" fontId="17" fillId="0" borderId="0" xfId="32" applyNumberFormat="1" applyFont="1" applyBorder="1" applyAlignment="1">
      <alignment horizontal="right"/>
    </xf>
    <xf numFmtId="2" fontId="17" fillId="0" borderId="0" xfId="32" applyNumberFormat="1" applyFont="1" applyAlignment="1">
      <alignment vertical="top"/>
    </xf>
    <xf numFmtId="166" fontId="15" fillId="0" borderId="0" xfId="32" applyFont="1" applyBorder="1" applyAlignment="1">
      <alignment vertical="top"/>
    </xf>
    <xf numFmtId="166" fontId="17" fillId="0" borderId="0" xfId="32" applyFont="1" applyBorder="1" applyAlignment="1">
      <alignment vertical="top"/>
    </xf>
    <xf numFmtId="167" fontId="13" fillId="3" borderId="1" xfId="32" applyNumberFormat="1" applyFont="1" applyFill="1" applyBorder="1" applyAlignment="1">
      <alignment horizontal="right" vertical="top"/>
    </xf>
    <xf numFmtId="170" fontId="15" fillId="3" borderId="1" xfId="32" applyNumberFormat="1" applyFont="1" applyFill="1" applyBorder="1" applyAlignment="1">
      <alignment wrapText="1"/>
    </xf>
    <xf numFmtId="170" fontId="15" fillId="3" borderId="0" xfId="32" applyNumberFormat="1" applyFont="1" applyFill="1" applyBorder="1" applyAlignment="1">
      <alignment wrapText="1"/>
    </xf>
    <xf numFmtId="170" fontId="13" fillId="0" borderId="1" xfId="7" applyNumberFormat="1" applyFont="1" applyFill="1" applyBorder="1" applyAlignment="1">
      <alignment horizontal="right" wrapText="1"/>
    </xf>
    <xf numFmtId="170" fontId="13" fillId="3" borderId="1" xfId="32" applyNumberFormat="1" applyFont="1" applyFill="1" applyBorder="1" applyAlignment="1">
      <alignment horizontal="right" wrapText="1"/>
    </xf>
    <xf numFmtId="167" fontId="13" fillId="3" borderId="1" xfId="32" applyNumberFormat="1" applyFont="1" applyFill="1" applyBorder="1" applyAlignment="1">
      <alignment horizontal="right"/>
    </xf>
    <xf numFmtId="3" fontId="13" fillId="3" borderId="1" xfId="32" applyNumberFormat="1" applyFont="1" applyFill="1" applyBorder="1" applyAlignment="1">
      <alignment horizontal="right" wrapText="1"/>
    </xf>
    <xf numFmtId="166" fontId="8" fillId="0" borderId="0" xfId="32" applyFont="1" applyAlignment="1"/>
    <xf numFmtId="166" fontId="8" fillId="0" borderId="2" xfId="32" applyFont="1" applyBorder="1" applyAlignment="1"/>
    <xf numFmtId="167" fontId="15" fillId="0" borderId="1" xfId="32" applyNumberFormat="1" applyFont="1" applyFill="1" applyBorder="1" applyAlignment="1">
      <alignment horizontal="right" vertical="top"/>
    </xf>
    <xf numFmtId="188" fontId="15" fillId="0" borderId="1" xfId="32" applyNumberFormat="1" applyFont="1" applyFill="1" applyBorder="1" applyAlignment="1">
      <alignment horizontal="right" vertical="top"/>
    </xf>
    <xf numFmtId="166" fontId="8" fillId="0" borderId="0" xfId="32" applyFont="1" applyBorder="1"/>
    <xf numFmtId="166" fontId="8" fillId="0" borderId="2" xfId="32" applyFont="1" applyBorder="1"/>
    <xf numFmtId="167" fontId="17" fillId="0" borderId="1" xfId="32" applyNumberFormat="1" applyFont="1" applyFill="1" applyBorder="1" applyAlignment="1">
      <alignment horizontal="right" vertical="top"/>
    </xf>
    <xf numFmtId="169" fontId="17" fillId="0" borderId="1" xfId="32" applyNumberFormat="1" applyFont="1" applyFill="1" applyBorder="1" applyAlignment="1">
      <alignment horizontal="right" vertical="top"/>
    </xf>
    <xf numFmtId="170" fontId="17" fillId="0" borderId="1" xfId="7" applyNumberFormat="1" applyFont="1" applyFill="1" applyBorder="1" applyAlignment="1">
      <alignment horizontal="right" wrapText="1"/>
    </xf>
    <xf numFmtId="166" fontId="8" fillId="0" borderId="17" xfId="32" applyFont="1" applyBorder="1"/>
    <xf numFmtId="167" fontId="17" fillId="0" borderId="3" xfId="32" applyNumberFormat="1" applyFont="1" applyFill="1" applyBorder="1" applyAlignment="1">
      <alignment horizontal="right" vertical="top"/>
    </xf>
    <xf numFmtId="169" fontId="17" fillId="0" borderId="3" xfId="32" applyNumberFormat="1" applyFont="1" applyFill="1" applyBorder="1" applyAlignment="1">
      <alignment horizontal="right" vertical="top"/>
    </xf>
    <xf numFmtId="170" fontId="17" fillId="0" borderId="3" xfId="7" applyNumberFormat="1" applyFont="1" applyFill="1" applyBorder="1" applyAlignment="1">
      <alignment horizontal="right" wrapText="1"/>
    </xf>
    <xf numFmtId="167" fontId="13" fillId="3" borderId="3" xfId="32" applyNumberFormat="1" applyFont="1" applyFill="1" applyBorder="1" applyAlignment="1">
      <alignment horizontal="right" vertical="top"/>
    </xf>
    <xf numFmtId="166" fontId="14" fillId="0" borderId="0" xfId="32" applyFont="1" applyAlignment="1">
      <alignment vertical="top"/>
    </xf>
    <xf numFmtId="170" fontId="14" fillId="0" borderId="0" xfId="32" applyNumberFormat="1" applyFont="1" applyBorder="1" applyAlignment="1">
      <alignment horizontal="right"/>
    </xf>
    <xf numFmtId="166" fontId="13" fillId="0" borderId="0" xfId="32" applyFont="1" applyBorder="1" applyAlignment="1">
      <alignment horizontal="left"/>
    </xf>
    <xf numFmtId="166" fontId="32" fillId="0" borderId="0" xfId="32" applyFont="1"/>
    <xf numFmtId="166" fontId="32" fillId="0" borderId="0" xfId="32" applyFont="1" applyBorder="1"/>
    <xf numFmtId="3" fontId="17" fillId="0" borderId="0" xfId="32" applyNumberFormat="1" applyFont="1" applyBorder="1"/>
    <xf numFmtId="0" fontId="69" fillId="0" borderId="0" xfId="0" applyFont="1"/>
    <xf numFmtId="166" fontId="6" fillId="10" borderId="1" xfId="36" applyFont="1" applyFill="1" applyBorder="1" applyAlignment="1">
      <alignment horizontal="center" vertical="center" wrapText="1"/>
    </xf>
    <xf numFmtId="3" fontId="6" fillId="10" borderId="1" xfId="36" applyNumberFormat="1" applyFont="1" applyFill="1" applyBorder="1" applyAlignment="1">
      <alignment horizontal="center" vertical="center" wrapText="1"/>
    </xf>
    <xf numFmtId="166" fontId="6" fillId="3" borderId="1" xfId="29" applyNumberFormat="1" applyFont="1" applyFill="1" applyBorder="1" applyAlignment="1">
      <alignment horizontal="left"/>
    </xf>
    <xf numFmtId="189" fontId="6" fillId="0" borderId="1" xfId="38" applyNumberFormat="1" applyFont="1" applyFill="1" applyBorder="1" applyAlignment="1">
      <alignment horizontal="right" vertical="top" wrapText="1"/>
    </xf>
    <xf numFmtId="189" fontId="6" fillId="3" borderId="1" xfId="38" applyNumberFormat="1" applyFont="1" applyFill="1" applyBorder="1" applyAlignment="1">
      <alignment horizontal="right" vertical="top" wrapText="1"/>
    </xf>
    <xf numFmtId="190" fontId="6" fillId="3" borderId="1" xfId="38" applyNumberFormat="1" applyFont="1" applyFill="1" applyBorder="1" applyAlignment="1">
      <alignment horizontal="right" vertical="top" wrapText="1"/>
    </xf>
    <xf numFmtId="4" fontId="6" fillId="0" borderId="1" xfId="38" applyNumberFormat="1" applyFont="1" applyFill="1" applyBorder="1" applyAlignment="1">
      <alignment horizontal="right" wrapText="1"/>
    </xf>
    <xf numFmtId="190" fontId="6" fillId="0" borderId="1" xfId="38" applyNumberFormat="1" applyFont="1" applyFill="1" applyBorder="1" applyAlignment="1">
      <alignment horizontal="right" vertical="top" wrapText="1"/>
    </xf>
    <xf numFmtId="171" fontId="41" fillId="4" borderId="1" xfId="29" applyNumberFormat="1" applyFont="1" applyFill="1" applyBorder="1" applyAlignment="1">
      <alignment horizontal="left"/>
    </xf>
    <xf numFmtId="189" fontId="41" fillId="0" borderId="1" xfId="38" applyNumberFormat="1" applyFont="1" applyFill="1" applyBorder="1" applyAlignment="1">
      <alignment horizontal="right" vertical="top" wrapText="1"/>
    </xf>
    <xf numFmtId="190" fontId="41" fillId="0" borderId="1" xfId="38" applyNumberFormat="1" applyFont="1" applyFill="1" applyBorder="1" applyAlignment="1">
      <alignment horizontal="right" vertical="top" wrapText="1"/>
    </xf>
    <xf numFmtId="191" fontId="0" fillId="0" borderId="1" xfId="0" applyNumberFormat="1" applyBorder="1"/>
    <xf numFmtId="192" fontId="41" fillId="0" borderId="1" xfId="38" applyNumberFormat="1" applyFont="1" applyFill="1" applyBorder="1" applyAlignment="1">
      <alignment horizontal="right" vertical="top" wrapText="1"/>
    </xf>
    <xf numFmtId="165" fontId="41" fillId="0" borderId="1" xfId="38" applyNumberFormat="1" applyFont="1" applyFill="1" applyBorder="1" applyAlignment="1">
      <alignment horizontal="right" vertical="top" wrapText="1"/>
    </xf>
    <xf numFmtId="171" fontId="6" fillId="4" borderId="1" xfId="29" applyNumberFormat="1" applyFont="1" applyFill="1" applyBorder="1" applyAlignment="1">
      <alignment horizontal="left"/>
    </xf>
    <xf numFmtId="3" fontId="13" fillId="3" borderId="1" xfId="32" applyNumberFormat="1" applyFont="1" applyFill="1" applyBorder="1" applyAlignment="1">
      <alignment wrapText="1"/>
    </xf>
    <xf numFmtId="3" fontId="15" fillId="0" borderId="3" xfId="32" applyNumberFormat="1" applyFont="1" applyBorder="1" applyAlignment="1">
      <alignment horizontal="right" vertical="top"/>
    </xf>
    <xf numFmtId="3" fontId="15" fillId="0" borderId="1" xfId="32" applyNumberFormat="1" applyFont="1" applyBorder="1" applyAlignment="1">
      <alignment horizontal="right" vertical="top"/>
    </xf>
    <xf numFmtId="3" fontId="14" fillId="3" borderId="1" xfId="32" applyNumberFormat="1" applyFont="1" applyFill="1" applyBorder="1" applyAlignment="1">
      <alignment wrapText="1"/>
    </xf>
    <xf numFmtId="166" fontId="15" fillId="0" borderId="0" xfId="32" applyFont="1" applyBorder="1" applyAlignment="1">
      <alignment horizontal="left" vertical="top"/>
    </xf>
    <xf numFmtId="4" fontId="8" fillId="0" borderId="0" xfId="32" applyNumberFormat="1" applyFont="1" applyAlignment="1">
      <alignment vertical="top"/>
    </xf>
    <xf numFmtId="180" fontId="17" fillId="0" borderId="0" xfId="11" applyNumberFormat="1" applyFont="1" applyBorder="1" applyAlignment="1">
      <alignment horizontal="right" vertical="top"/>
    </xf>
    <xf numFmtId="166" fontId="8" fillId="0" borderId="0" xfId="32" applyFont="1" applyBorder="1" applyAlignment="1">
      <alignment vertical="top"/>
    </xf>
    <xf numFmtId="3" fontId="15" fillId="0" borderId="0" xfId="32" applyNumberFormat="1" applyFont="1" applyBorder="1" applyAlignment="1">
      <alignment vertical="top" wrapText="1"/>
    </xf>
    <xf numFmtId="166" fontId="15" fillId="2" borderId="1" xfId="32" applyFont="1" applyFill="1" applyBorder="1" applyAlignment="1">
      <alignment horizontal="center" vertical="top" wrapText="1"/>
    </xf>
    <xf numFmtId="166" fontId="15" fillId="2" borderId="3" xfId="32" applyFont="1" applyFill="1" applyBorder="1" applyAlignment="1">
      <alignment horizontal="center" vertical="center" wrapText="1"/>
    </xf>
    <xf numFmtId="166" fontId="14" fillId="0" borderId="1" xfId="32" applyFont="1" applyBorder="1" applyAlignment="1"/>
    <xf numFmtId="167" fontId="15" fillId="3" borderId="1" xfId="32" applyNumberFormat="1" applyFont="1" applyFill="1" applyBorder="1" applyAlignment="1">
      <alignment horizontal="right"/>
    </xf>
    <xf numFmtId="167" fontId="17" fillId="3" borderId="1" xfId="32" applyNumberFormat="1" applyFont="1" applyFill="1" applyBorder="1" applyAlignment="1">
      <alignment horizontal="right"/>
    </xf>
    <xf numFmtId="166" fontId="14" fillId="0" borderId="0" xfId="32" applyFont="1" applyBorder="1" applyAlignment="1"/>
    <xf numFmtId="2" fontId="17" fillId="0" borderId="0" xfId="32" applyNumberFormat="1" applyFont="1" applyBorder="1" applyAlignment="1">
      <alignment vertical="top"/>
    </xf>
    <xf numFmtId="3" fontId="17" fillId="0" borderId="0" xfId="32" applyNumberFormat="1" applyFont="1" applyBorder="1" applyAlignment="1">
      <alignment vertical="top"/>
    </xf>
    <xf numFmtId="167" fontId="17" fillId="3" borderId="0" xfId="32" applyNumberFormat="1" applyFont="1" applyFill="1" applyBorder="1" applyAlignment="1">
      <alignment horizontal="right" vertical="top"/>
    </xf>
    <xf numFmtId="177" fontId="17" fillId="0" borderId="0" xfId="2" applyNumberFormat="1" applyFont="1" applyFill="1" applyBorder="1" applyAlignment="1">
      <alignment horizontal="right" vertical="top"/>
    </xf>
    <xf numFmtId="177" fontId="17" fillId="0" borderId="0" xfId="2" applyNumberFormat="1" applyFont="1" applyAlignment="1">
      <alignment vertical="top"/>
    </xf>
    <xf numFmtId="9" fontId="17" fillId="0" borderId="0" xfId="2" applyNumberFormat="1" applyFont="1" applyAlignment="1">
      <alignment vertical="top"/>
    </xf>
    <xf numFmtId="9" fontId="17" fillId="0" borderId="0" xfId="2" applyFont="1" applyAlignment="1">
      <alignment vertical="top"/>
    </xf>
    <xf numFmtId="3" fontId="17" fillId="3" borderId="1" xfId="37" applyNumberFormat="1" applyFont="1" applyFill="1" applyBorder="1" applyAlignment="1">
      <alignment horizontal="right"/>
    </xf>
    <xf numFmtId="3" fontId="17" fillId="3" borderId="1" xfId="37" applyNumberFormat="1" applyFont="1" applyFill="1" applyBorder="1"/>
    <xf numFmtId="3" fontId="17" fillId="3" borderId="1" xfId="1" applyNumberFormat="1" applyFont="1" applyFill="1" applyBorder="1"/>
    <xf numFmtId="3" fontId="15" fillId="3" borderId="1" xfId="1" applyNumberFormat="1" applyFont="1" applyFill="1" applyBorder="1" applyAlignment="1">
      <alignment horizontal="right" vertical="top"/>
    </xf>
    <xf numFmtId="166" fontId="19" fillId="0" borderId="0" xfId="32" applyFont="1"/>
    <xf numFmtId="166" fontId="15" fillId="2" borderId="6" xfId="32" applyFont="1" applyFill="1" applyBorder="1" applyAlignment="1">
      <alignment horizontal="center" vertical="top" wrapText="1"/>
    </xf>
    <xf numFmtId="166" fontId="15" fillId="2" borderId="8" xfId="32" applyFont="1" applyFill="1" applyBorder="1" applyAlignment="1">
      <alignment horizontal="center" vertical="top" wrapText="1"/>
    </xf>
    <xf numFmtId="3" fontId="13" fillId="3" borderId="1" xfId="11" applyNumberFormat="1" applyFont="1" applyFill="1" applyBorder="1" applyAlignment="1">
      <alignment horizontal="right" vertical="center"/>
    </xf>
    <xf numFmtId="2" fontId="17" fillId="0" borderId="0" xfId="32" applyNumberFormat="1" applyFont="1"/>
    <xf numFmtId="3" fontId="13" fillId="0" borderId="1" xfId="17" applyNumberFormat="1" applyFont="1" applyFill="1" applyBorder="1"/>
    <xf numFmtId="168" fontId="17" fillId="0" borderId="1" xfId="1" applyNumberFormat="1" applyFont="1" applyBorder="1" applyAlignment="1">
      <alignment horizontal="right" vertical="center"/>
    </xf>
    <xf numFmtId="3" fontId="14" fillId="0" borderId="1" xfId="11" applyNumberFormat="1" applyFont="1" applyBorder="1" applyAlignment="1">
      <alignment horizontal="right" vertical="center"/>
    </xf>
    <xf numFmtId="166" fontId="17" fillId="0" borderId="0" xfId="32" applyFont="1" applyAlignment="1">
      <alignment horizontal="left"/>
    </xf>
    <xf numFmtId="0" fontId="35" fillId="0" borderId="0" xfId="0" applyNumberFormat="1" applyFont="1"/>
    <xf numFmtId="0" fontId="6" fillId="0" borderId="0" xfId="0" applyNumberFormat="1" applyFont="1" applyAlignment="1">
      <alignment vertical="center"/>
    </xf>
    <xf numFmtId="0" fontId="6" fillId="2" borderId="1" xfId="0" applyNumberFormat="1" applyFont="1" applyFill="1" applyBorder="1" applyAlignment="1">
      <alignment horizontal="center" vertical="center"/>
    </xf>
    <xf numFmtId="171" fontId="15" fillId="4" borderId="1" xfId="0" applyNumberFormat="1" applyFont="1" applyFill="1" applyBorder="1" applyAlignment="1">
      <alignment horizontal="left"/>
    </xf>
    <xf numFmtId="2" fontId="6" fillId="0" borderId="5" xfId="0" applyNumberFormat="1" applyFont="1" applyFill="1" applyBorder="1" applyAlignment="1">
      <alignment horizontal="center"/>
    </xf>
    <xf numFmtId="169" fontId="6" fillId="0" borderId="1" xfId="0" applyNumberFormat="1" applyFont="1" applyFill="1" applyBorder="1" applyAlignment="1">
      <alignment horizontal="center"/>
    </xf>
    <xf numFmtId="2" fontId="6" fillId="0" borderId="1" xfId="0" applyNumberFormat="1" applyFont="1" applyFill="1" applyBorder="1" applyAlignment="1">
      <alignment horizontal="center"/>
    </xf>
    <xf numFmtId="0" fontId="11" fillId="0" borderId="0" xfId="0" applyNumberFormat="1" applyFont="1"/>
    <xf numFmtId="0" fontId="6" fillId="0" borderId="1" xfId="0" applyFont="1" applyBorder="1"/>
    <xf numFmtId="171" fontId="17" fillId="0" borderId="1" xfId="39" applyNumberFormat="1" applyFont="1" applyFill="1" applyBorder="1" applyAlignment="1">
      <alignment horizontal="left"/>
    </xf>
    <xf numFmtId="2" fontId="41" fillId="0" borderId="5" xfId="0" applyNumberFormat="1" applyFont="1" applyFill="1" applyBorder="1" applyAlignment="1">
      <alignment horizontal="center"/>
    </xf>
    <xf numFmtId="2" fontId="41" fillId="0" borderId="1" xfId="0" applyNumberFormat="1" applyFont="1" applyFill="1" applyBorder="1" applyAlignment="1">
      <alignment horizontal="center"/>
    </xf>
    <xf numFmtId="169" fontId="41" fillId="0" borderId="0" xfId="0" applyNumberFormat="1" applyFont="1" applyBorder="1" applyAlignment="1">
      <alignment horizontal="center"/>
    </xf>
    <xf numFmtId="166" fontId="15" fillId="3" borderId="0" xfId="32" applyFont="1" applyFill="1"/>
    <xf numFmtId="166" fontId="17" fillId="3" borderId="0" xfId="32" applyFont="1" applyFill="1"/>
    <xf numFmtId="166" fontId="17" fillId="0" borderId="0" xfId="32" applyFont="1" applyFill="1"/>
    <xf numFmtId="9" fontId="11" fillId="0" borderId="0" xfId="2" applyFont="1"/>
    <xf numFmtId="0" fontId="35" fillId="0" borderId="0" xfId="0" applyNumberFormat="1" applyFont="1" applyFill="1"/>
    <xf numFmtId="0" fontId="6" fillId="0" borderId="0" xfId="0" applyNumberFormat="1" applyFont="1"/>
    <xf numFmtId="0" fontId="6" fillId="0" borderId="0" xfId="0" applyNumberFormat="1" applyFont="1" applyFill="1"/>
    <xf numFmtId="0" fontId="6" fillId="0" borderId="0" xfId="0" applyNumberFormat="1" applyFont="1" applyFill="1" applyAlignment="1">
      <alignment vertical="center"/>
    </xf>
    <xf numFmtId="170" fontId="6" fillId="0" borderId="1" xfId="0" applyNumberFormat="1" applyFont="1" applyBorder="1" applyAlignment="1">
      <alignment horizontal="center"/>
    </xf>
    <xf numFmtId="169" fontId="6" fillId="0" borderId="1" xfId="2" applyNumberFormat="1" applyFont="1" applyBorder="1" applyAlignment="1">
      <alignment horizontal="center" vertical="center"/>
    </xf>
    <xf numFmtId="0" fontId="11" fillId="0" borderId="0" xfId="0" applyNumberFormat="1" applyFont="1" applyFill="1"/>
    <xf numFmtId="170" fontId="41" fillId="0" borderId="1" xfId="0" applyNumberFormat="1" applyFont="1" applyBorder="1" applyAlignment="1">
      <alignment horizontal="center"/>
    </xf>
    <xf numFmtId="169" fontId="41" fillId="0" borderId="1" xfId="2" applyNumberFormat="1" applyFont="1" applyBorder="1" applyAlignment="1">
      <alignment horizontal="center" vertical="center"/>
    </xf>
    <xf numFmtId="171" fontId="15" fillId="4" borderId="0" xfId="0" applyNumberFormat="1" applyFont="1" applyFill="1" applyBorder="1" applyAlignment="1">
      <alignment horizontal="left"/>
    </xf>
    <xf numFmtId="0" fontId="35" fillId="0" borderId="0" xfId="3" applyNumberFormat="1" applyFont="1" applyAlignment="1">
      <alignment wrapText="1"/>
    </xf>
    <xf numFmtId="0" fontId="6" fillId="0" borderId="0" xfId="3" applyNumberFormat="1" applyFont="1"/>
    <xf numFmtId="0" fontId="6" fillId="2" borderId="1" xfId="3" applyNumberFormat="1" applyFont="1" applyFill="1" applyBorder="1" applyAlignment="1">
      <alignment horizontal="center" vertical="center" wrapText="1"/>
    </xf>
    <xf numFmtId="0" fontId="6" fillId="0" borderId="0" xfId="3" applyNumberFormat="1" applyFont="1" applyAlignment="1">
      <alignment vertical="center"/>
    </xf>
    <xf numFmtId="169" fontId="6" fillId="0" borderId="1" xfId="0" applyNumberFormat="1" applyFont="1" applyBorder="1" applyAlignment="1">
      <alignment horizontal="center"/>
    </xf>
    <xf numFmtId="2" fontId="6" fillId="0" borderId="1" xfId="0" applyNumberFormat="1" applyFont="1" applyBorder="1" applyAlignment="1">
      <alignment horizontal="center"/>
    </xf>
    <xf numFmtId="2" fontId="6" fillId="0" borderId="1" xfId="0" applyNumberFormat="1" applyFont="1" applyFill="1" applyBorder="1" applyAlignment="1">
      <alignment horizontal="center" wrapText="1"/>
    </xf>
    <xf numFmtId="2" fontId="6" fillId="0" borderId="1" xfId="0" applyNumberFormat="1" applyFont="1" applyBorder="1" applyAlignment="1">
      <alignment horizontal="center" wrapText="1"/>
    </xf>
    <xf numFmtId="2" fontId="41" fillId="0" borderId="1" xfId="0" applyNumberFormat="1" applyFont="1" applyBorder="1" applyAlignment="1">
      <alignment horizontal="center"/>
    </xf>
    <xf numFmtId="166" fontId="15" fillId="3" borderId="0" xfId="6" applyFont="1" applyFill="1"/>
    <xf numFmtId="166" fontId="17" fillId="3" borderId="0" xfId="6" applyFont="1" applyFill="1"/>
    <xf numFmtId="0" fontId="11" fillId="0" borderId="0" xfId="3" applyNumberFormat="1" applyFont="1" applyAlignment="1">
      <alignment wrapText="1"/>
    </xf>
    <xf numFmtId="0" fontId="12" fillId="0" borderId="0" xfId="3" applyNumberFormat="1" applyFont="1" applyBorder="1" applyAlignment="1">
      <alignment wrapText="1"/>
    </xf>
    <xf numFmtId="170" fontId="6" fillId="0" borderId="1" xfId="40" applyNumberFormat="1" applyFont="1" applyFill="1" applyBorder="1" applyAlignment="1">
      <alignment horizontal="center"/>
    </xf>
    <xf numFmtId="170" fontId="41" fillId="0" borderId="1" xfId="40" applyNumberFormat="1" applyFont="1" applyFill="1" applyBorder="1" applyAlignment="1">
      <alignment horizontal="center"/>
    </xf>
    <xf numFmtId="171" fontId="17" fillId="4" borderId="3" xfId="0" applyNumberFormat="1" applyFont="1" applyFill="1" applyBorder="1" applyAlignment="1">
      <alignment horizontal="left"/>
    </xf>
    <xf numFmtId="170" fontId="41" fillId="0" borderId="3" xfId="40" applyNumberFormat="1" applyFont="1" applyFill="1" applyBorder="1" applyAlignment="1">
      <alignment horizontal="center"/>
    </xf>
    <xf numFmtId="0" fontId="11" fillId="0" borderId="0" xfId="3" applyNumberFormat="1" applyFont="1" applyBorder="1"/>
    <xf numFmtId="166" fontId="19" fillId="0" borderId="0" xfId="5" applyNumberFormat="1" applyFont="1" applyAlignment="1">
      <alignment vertical="top"/>
    </xf>
    <xf numFmtId="166" fontId="15" fillId="8" borderId="1" xfId="5" applyNumberFormat="1" applyFont="1" applyFill="1" applyBorder="1" applyAlignment="1">
      <alignment horizontal="center" vertical="center" wrapText="1"/>
    </xf>
    <xf numFmtId="166" fontId="15" fillId="8" borderId="7" xfId="5" applyNumberFormat="1" applyFont="1" applyFill="1" applyBorder="1" applyAlignment="1">
      <alignment horizontal="center" vertical="center"/>
    </xf>
    <xf numFmtId="166" fontId="15" fillId="8" borderId="8" xfId="5" applyNumberFormat="1" applyFont="1" applyFill="1" applyBorder="1" applyAlignment="1">
      <alignment horizontal="center" vertical="center"/>
    </xf>
    <xf numFmtId="166" fontId="17" fillId="0" borderId="0" xfId="5" applyNumberFormat="1" applyFont="1" applyAlignment="1">
      <alignment vertical="top"/>
    </xf>
    <xf numFmtId="166" fontId="23" fillId="8" borderId="1" xfId="32" applyNumberFormat="1" applyFont="1" applyFill="1" applyBorder="1" applyAlignment="1">
      <alignment horizontal="center" vertical="center" wrapText="1"/>
    </xf>
    <xf numFmtId="167" fontId="13" fillId="3" borderId="1" xfId="10" applyNumberFormat="1" applyFont="1" applyFill="1" applyBorder="1" applyAlignment="1">
      <alignment horizontal="right" vertical="top"/>
    </xf>
    <xf numFmtId="3" fontId="13" fillId="0" borderId="1" xfId="32" applyNumberFormat="1" applyFont="1" applyFill="1" applyBorder="1" applyAlignment="1">
      <alignment vertical="top" wrapText="1"/>
    </xf>
    <xf numFmtId="167" fontId="14" fillId="3" borderId="1" xfId="10" applyNumberFormat="1" applyFont="1" applyFill="1" applyBorder="1" applyAlignment="1">
      <alignment horizontal="right" vertical="top"/>
    </xf>
    <xf numFmtId="3" fontId="14" fillId="0" borderId="1" xfId="32" applyNumberFormat="1" applyFont="1" applyFill="1" applyBorder="1" applyAlignment="1">
      <alignment vertical="top" wrapText="1"/>
    </xf>
    <xf numFmtId="166" fontId="15" fillId="0" borderId="0" xfId="5" applyNumberFormat="1" applyFont="1" applyAlignment="1">
      <alignment vertical="top"/>
    </xf>
    <xf numFmtId="166" fontId="19" fillId="0" borderId="0" xfId="32" applyFont="1" applyFill="1" applyAlignment="1">
      <alignment vertical="top"/>
    </xf>
    <xf numFmtId="166" fontId="10" fillId="0" borderId="0" xfId="32" applyFont="1" applyFill="1" applyAlignment="1">
      <alignment vertical="top"/>
    </xf>
    <xf numFmtId="166" fontId="15" fillId="8" borderId="1" xfId="32" applyFont="1" applyFill="1" applyBorder="1" applyAlignment="1">
      <alignment horizontal="center" vertical="center" wrapText="1"/>
    </xf>
    <xf numFmtId="167" fontId="13" fillId="0" borderId="1" xfId="32" applyNumberFormat="1" applyFont="1" applyFill="1" applyBorder="1" applyAlignment="1">
      <alignment horizontal="right" vertical="top"/>
    </xf>
    <xf numFmtId="166" fontId="9" fillId="0" borderId="0" xfId="32" applyFont="1" applyFill="1" applyAlignment="1">
      <alignment vertical="top"/>
    </xf>
    <xf numFmtId="3" fontId="14" fillId="0" borderId="1" xfId="7" applyNumberFormat="1" applyFont="1" applyFill="1" applyBorder="1" applyAlignment="1">
      <alignment horizontal="right" wrapText="1"/>
    </xf>
    <xf numFmtId="167" fontId="14" fillId="3" borderId="1" xfId="10" applyNumberFormat="1" applyFont="1" applyFill="1" applyBorder="1" applyAlignment="1">
      <alignment horizontal="right"/>
    </xf>
    <xf numFmtId="166" fontId="15" fillId="0" borderId="0" xfId="41" applyNumberFormat="1" applyFont="1" applyFill="1" applyBorder="1" applyAlignment="1">
      <alignment vertical="top" wrapText="1"/>
    </xf>
    <xf numFmtId="190" fontId="15" fillId="0" borderId="0" xfId="37" applyNumberFormat="1" applyFont="1" applyFill="1" applyBorder="1" applyAlignment="1">
      <alignment horizontal="right" vertical="top"/>
    </xf>
    <xf numFmtId="167" fontId="10" fillId="0" borderId="0" xfId="11" applyNumberFormat="1" applyFont="1" applyFill="1" applyBorder="1" applyAlignment="1">
      <alignment horizontal="right" vertical="top"/>
    </xf>
    <xf numFmtId="3" fontId="10" fillId="0" borderId="0" xfId="32" applyNumberFormat="1" applyFont="1" applyFill="1" applyBorder="1" applyAlignment="1">
      <alignment vertical="top"/>
    </xf>
    <xf numFmtId="166" fontId="15" fillId="0" borderId="0" xfId="32" applyFont="1" applyFill="1" applyAlignment="1">
      <alignment vertical="top"/>
    </xf>
    <xf numFmtId="2" fontId="10" fillId="0" borderId="0" xfId="32" applyNumberFormat="1" applyFont="1" applyFill="1" applyAlignment="1">
      <alignment vertical="top"/>
    </xf>
    <xf numFmtId="17" fontId="13" fillId="3" borderId="1" xfId="7" applyNumberFormat="1" applyFont="1" applyFill="1" applyBorder="1" applyAlignment="1">
      <alignment horizontal="left" wrapText="1"/>
    </xf>
    <xf numFmtId="167" fontId="13" fillId="3" borderId="1" xfId="10" applyNumberFormat="1" applyFont="1" applyFill="1" applyBorder="1" applyAlignment="1">
      <alignment horizontal="right"/>
    </xf>
    <xf numFmtId="0" fontId="0" fillId="0" borderId="0" xfId="0" applyAlignment="1"/>
    <xf numFmtId="17" fontId="14" fillId="3" borderId="1" xfId="7" applyNumberFormat="1" applyFont="1" applyFill="1" applyBorder="1" applyAlignment="1">
      <alignment horizontal="left" wrapText="1"/>
    </xf>
    <xf numFmtId="166" fontId="15" fillId="3" borderId="0" xfId="0" applyNumberFormat="1" applyFont="1" applyFill="1" applyBorder="1" applyAlignment="1">
      <alignment horizontal="left"/>
    </xf>
    <xf numFmtId="2" fontId="0" fillId="0" borderId="0" xfId="0" applyNumberFormat="1"/>
    <xf numFmtId="166" fontId="19" fillId="0" borderId="0" xfId="5" applyFont="1"/>
    <xf numFmtId="166" fontId="17" fillId="0" borderId="0" xfId="5" applyFont="1"/>
    <xf numFmtId="3" fontId="13" fillId="0" borderId="3" xfId="5" applyNumberFormat="1" applyFont="1" applyBorder="1" applyAlignment="1">
      <alignment horizontal="right"/>
    </xf>
    <xf numFmtId="3" fontId="13" fillId="0" borderId="1" xfId="5" applyNumberFormat="1" applyFont="1" applyBorder="1" applyAlignment="1">
      <alignment horizontal="right"/>
    </xf>
    <xf numFmtId="3" fontId="57" fillId="0" borderId="1" xfId="1" applyNumberFormat="1" applyFont="1" applyFill="1" applyBorder="1"/>
    <xf numFmtId="3" fontId="14" fillId="0" borderId="5" xfId="7" applyNumberFormat="1" applyFont="1" applyFill="1" applyBorder="1" applyAlignment="1">
      <alignment horizontal="right" vertical="center" wrapText="1"/>
    </xf>
    <xf numFmtId="3" fontId="14" fillId="0" borderId="1" xfId="7" applyNumberFormat="1" applyFont="1" applyFill="1" applyBorder="1" applyAlignment="1">
      <alignment horizontal="right" vertical="center" wrapText="1"/>
    </xf>
    <xf numFmtId="166" fontId="15" fillId="0" borderId="0" xfId="5" applyFont="1" applyFill="1"/>
    <xf numFmtId="166" fontId="17" fillId="0" borderId="0" xfId="5" applyFont="1" applyFill="1"/>
    <xf numFmtId="166" fontId="69" fillId="0" borderId="0" xfId="30" applyFont="1"/>
    <xf numFmtId="0" fontId="6" fillId="5" borderId="1" xfId="30" applyNumberFormat="1" applyFont="1" applyFill="1" applyBorder="1" applyAlignment="1">
      <alignment horizontal="center" wrapText="1"/>
    </xf>
    <xf numFmtId="0" fontId="6" fillId="5" borderId="1" xfId="22" applyNumberFormat="1" applyFont="1" applyFill="1" applyBorder="1" applyAlignment="1">
      <alignment horizontal="center" vertical="center" wrapText="1"/>
    </xf>
    <xf numFmtId="167" fontId="15" fillId="0" borderId="1" xfId="11" applyNumberFormat="1" applyFont="1" applyBorder="1" applyAlignment="1">
      <alignment horizontal="right" vertical="center"/>
    </xf>
    <xf numFmtId="167" fontId="17" fillId="0" borderId="1" xfId="11" applyNumberFormat="1" applyFont="1" applyBorder="1" applyAlignment="1">
      <alignment horizontal="right" vertical="center"/>
    </xf>
    <xf numFmtId="171" fontId="17" fillId="4" borderId="0" xfId="30" applyNumberFormat="1" applyFont="1" applyFill="1" applyBorder="1" applyAlignment="1">
      <alignment horizontal="left"/>
    </xf>
    <xf numFmtId="167" fontId="17" fillId="0" borderId="0" xfId="11" applyNumberFormat="1" applyFont="1" applyBorder="1" applyAlignment="1">
      <alignment horizontal="right" vertical="center"/>
    </xf>
    <xf numFmtId="166" fontId="15" fillId="0" borderId="0" xfId="5" applyNumberFormat="1" applyFont="1"/>
    <xf numFmtId="166" fontId="17" fillId="0" borderId="0" xfId="5" applyNumberFormat="1" applyFont="1"/>
    <xf numFmtId="0" fontId="72" fillId="0" borderId="0" xfId="30" applyNumberFormat="1" applyFont="1"/>
    <xf numFmtId="0" fontId="35" fillId="0" borderId="0" xfId="22" applyNumberFormat="1" applyFont="1" applyFill="1"/>
    <xf numFmtId="0" fontId="35" fillId="0" borderId="0" xfId="22" applyNumberFormat="1" applyFont="1" applyFill="1" applyAlignment="1">
      <alignment horizontal="center"/>
    </xf>
    <xf numFmtId="0" fontId="11" fillId="0" borderId="0" xfId="22" applyNumberFormat="1" applyFont="1" applyFill="1"/>
    <xf numFmtId="0" fontId="11" fillId="0" borderId="0" xfId="22" applyNumberFormat="1" applyFont="1" applyFill="1" applyAlignment="1">
      <alignment vertical="center"/>
    </xf>
    <xf numFmtId="0" fontId="11" fillId="0" borderId="0" xfId="22" applyNumberFormat="1" applyFont="1" applyFill="1" applyAlignment="1">
      <alignment horizontal="center" vertical="top"/>
    </xf>
    <xf numFmtId="166" fontId="15" fillId="0" borderId="0" xfId="5" applyNumberFormat="1" applyFont="1" applyFill="1" applyAlignment="1">
      <alignment vertical="center"/>
    </xf>
    <xf numFmtId="166" fontId="17" fillId="0" borderId="0" xfId="5" applyNumberFormat="1" applyFont="1" applyFill="1" applyAlignment="1">
      <alignment vertical="center"/>
    </xf>
    <xf numFmtId="15" fontId="17" fillId="0" borderId="0" xfId="5" applyNumberFormat="1" applyFont="1" applyFill="1" applyAlignment="1">
      <alignment vertical="center"/>
    </xf>
    <xf numFmtId="167" fontId="17" fillId="0" borderId="0" xfId="5" applyNumberFormat="1" applyFont="1" applyFill="1" applyAlignment="1">
      <alignment vertical="center"/>
    </xf>
    <xf numFmtId="0" fontId="11" fillId="0" borderId="0" xfId="22" applyNumberFormat="1" applyFont="1" applyFill="1" applyAlignment="1">
      <alignment horizontal="center"/>
    </xf>
    <xf numFmtId="0" fontId="35" fillId="0" borderId="0" xfId="22" applyNumberFormat="1" applyFont="1" applyFill="1" applyAlignment="1">
      <alignment vertical="center"/>
    </xf>
    <xf numFmtId="0" fontId="72" fillId="0" borderId="0" xfId="22" applyNumberFormat="1" applyFont="1" applyFill="1" applyAlignment="1">
      <alignment horizontal="center" vertical="center"/>
    </xf>
    <xf numFmtId="0" fontId="35" fillId="0" borderId="0" xfId="30" applyNumberFormat="1" applyFont="1" applyAlignment="1">
      <alignment horizontal="center"/>
    </xf>
    <xf numFmtId="0" fontId="40" fillId="0" borderId="0" xfId="30" applyNumberFormat="1" applyFont="1" applyAlignment="1">
      <alignment horizontal="center"/>
    </xf>
    <xf numFmtId="0" fontId="6" fillId="5" borderId="1" xfId="30" applyNumberFormat="1" applyFont="1" applyFill="1" applyBorder="1" applyAlignment="1">
      <alignment horizontal="center"/>
    </xf>
    <xf numFmtId="180" fontId="17" fillId="0" borderId="1" xfId="11" applyNumberFormat="1" applyFont="1" applyBorder="1" applyAlignment="1">
      <alignment horizontal="right" vertical="center"/>
    </xf>
    <xf numFmtId="180" fontId="17" fillId="0" borderId="0" xfId="11" applyNumberFormat="1" applyFont="1" applyBorder="1" applyAlignment="1">
      <alignment horizontal="right" vertical="center"/>
    </xf>
    <xf numFmtId="15" fontId="17" fillId="0" borderId="0" xfId="5" applyNumberFormat="1" applyFont="1"/>
    <xf numFmtId="167" fontId="17" fillId="0" borderId="0" xfId="5" applyNumberFormat="1" applyFont="1"/>
    <xf numFmtId="0" fontId="11" fillId="0" borderId="0" xfId="30" applyNumberFormat="1" applyFont="1" applyAlignment="1">
      <alignment horizontal="center"/>
    </xf>
    <xf numFmtId="0" fontId="72" fillId="0" borderId="0" xfId="30" applyNumberFormat="1" applyFont="1" applyFill="1"/>
    <xf numFmtId="167" fontId="13" fillId="0" borderId="1" xfId="10" applyNumberFormat="1" applyFont="1" applyFill="1" applyBorder="1" applyAlignment="1">
      <alignment horizontal="right" vertical="top"/>
    </xf>
    <xf numFmtId="1" fontId="14" fillId="3" borderId="1" xfId="5" applyNumberFormat="1" applyFont="1" applyFill="1" applyBorder="1" applyAlignment="1">
      <alignment horizontal="right" vertical="top" wrapText="1"/>
    </xf>
    <xf numFmtId="167" fontId="14" fillId="0" borderId="1" xfId="10" applyNumberFormat="1" applyFont="1" applyFill="1" applyBorder="1" applyAlignment="1">
      <alignment horizontal="right" vertical="top"/>
    </xf>
    <xf numFmtId="166" fontId="6" fillId="0" borderId="0" xfId="30" applyNumberFormat="1" applyFont="1" applyFill="1" applyBorder="1" applyAlignment="1"/>
    <xf numFmtId="166" fontId="15" fillId="0" borderId="0" xfId="30" applyNumberFormat="1" applyFont="1" applyFill="1" applyBorder="1" applyAlignment="1"/>
    <xf numFmtId="2" fontId="1" fillId="0" borderId="0" xfId="30" applyNumberFormat="1"/>
    <xf numFmtId="171" fontId="15" fillId="10" borderId="1" xfId="5" applyNumberFormat="1" applyFont="1" applyFill="1" applyBorder="1" applyAlignment="1">
      <alignment horizontal="center" vertical="top" wrapText="1"/>
    </xf>
    <xf numFmtId="4" fontId="13" fillId="0" borderId="1" xfId="7" applyNumberFormat="1" applyFont="1" applyFill="1" applyBorder="1" applyAlignment="1">
      <alignment horizontal="right" wrapText="1"/>
    </xf>
    <xf numFmtId="166" fontId="0" fillId="0" borderId="0" xfId="30" applyFont="1"/>
    <xf numFmtId="4" fontId="14" fillId="0" borderId="1" xfId="7" applyNumberFormat="1" applyFont="1" applyFill="1" applyBorder="1" applyAlignment="1">
      <alignment horizontal="right" wrapText="1"/>
    </xf>
    <xf numFmtId="2" fontId="17" fillId="0" borderId="1" xfId="5" applyNumberFormat="1" applyFont="1" applyBorder="1" applyAlignment="1">
      <alignment horizontal="right"/>
    </xf>
    <xf numFmtId="166" fontId="49" fillId="0" borderId="0" xfId="30" applyFont="1" applyFill="1"/>
    <xf numFmtId="171" fontId="42" fillId="0" borderId="0" xfId="30" applyNumberFormat="1" applyFont="1" applyFill="1" applyBorder="1" applyAlignment="1"/>
    <xf numFmtId="166" fontId="8" fillId="6" borderId="0" xfId="32" applyFont="1" applyFill="1" applyAlignment="1">
      <alignment vertical="top"/>
    </xf>
    <xf numFmtId="166" fontId="8" fillId="6" borderId="0" xfId="32" applyFont="1" applyFill="1"/>
    <xf numFmtId="0" fontId="11" fillId="6" borderId="0" xfId="0" applyNumberFormat="1" applyFont="1" applyFill="1"/>
    <xf numFmtId="166" fontId="17" fillId="6" borderId="0" xfId="6" applyFont="1" applyFill="1"/>
    <xf numFmtId="166" fontId="75" fillId="12" borderId="1" xfId="28" applyFont="1" applyFill="1" applyBorder="1" applyAlignment="1">
      <alignment horizontal="center" vertical="center" wrapText="1"/>
    </xf>
    <xf numFmtId="166" fontId="49" fillId="0" borderId="0" xfId="30" applyFont="1" applyAlignment="1">
      <alignment wrapText="1"/>
    </xf>
    <xf numFmtId="0" fontId="76" fillId="0" borderId="0" xfId="30" applyNumberFormat="1" applyFont="1" applyFill="1" applyBorder="1" applyAlignment="1">
      <alignment vertical="center"/>
    </xf>
    <xf numFmtId="0" fontId="41" fillId="0" borderId="0" xfId="30" applyNumberFormat="1" applyFont="1" applyFill="1"/>
    <xf numFmtId="0" fontId="6" fillId="0" borderId="39" xfId="30" applyNumberFormat="1" applyFont="1" applyFill="1" applyBorder="1" applyAlignment="1">
      <alignment vertical="center"/>
    </xf>
    <xf numFmtId="0" fontId="6" fillId="0" borderId="38" xfId="30" applyNumberFormat="1" applyFont="1" applyFill="1" applyBorder="1" applyAlignment="1">
      <alignment vertical="center"/>
    </xf>
    <xf numFmtId="0" fontId="6" fillId="0" borderId="38" xfId="30" applyNumberFormat="1" applyFont="1" applyFill="1" applyBorder="1" applyAlignment="1">
      <alignment horizontal="center" vertical="center"/>
    </xf>
    <xf numFmtId="0" fontId="6" fillId="0" borderId="38" xfId="30" applyNumberFormat="1" applyFont="1" applyFill="1" applyBorder="1" applyAlignment="1">
      <alignment horizontal="center" vertical="center" wrapText="1"/>
    </xf>
    <xf numFmtId="0" fontId="6" fillId="0" borderId="31" xfId="30" applyNumberFormat="1" applyFont="1" applyFill="1" applyBorder="1" applyAlignment="1">
      <alignment horizontal="center" vertical="center"/>
    </xf>
    <xf numFmtId="0" fontId="6" fillId="0" borderId="40" xfId="30" applyNumberFormat="1" applyFont="1" applyFill="1" applyBorder="1" applyAlignment="1">
      <alignment horizontal="center" vertical="center" wrapText="1"/>
    </xf>
    <xf numFmtId="0" fontId="6" fillId="0" borderId="1" xfId="30" applyNumberFormat="1" applyFont="1" applyFill="1" applyBorder="1" applyAlignment="1">
      <alignment wrapText="1"/>
    </xf>
    <xf numFmtId="0" fontId="41" fillId="0" borderId="5" xfId="30" applyNumberFormat="1" applyFont="1" applyFill="1" applyBorder="1"/>
    <xf numFmtId="1" fontId="17" fillId="0" borderId="5" xfId="30" applyNumberFormat="1" applyFont="1" applyFill="1" applyBorder="1" applyAlignment="1">
      <alignment horizontal="right" vertical="center"/>
    </xf>
    <xf numFmtId="1" fontId="41" fillId="0" borderId="22" xfId="30" applyNumberFormat="1" applyFont="1" applyFill="1" applyBorder="1"/>
    <xf numFmtId="1" fontId="41" fillId="0" borderId="12" xfId="30" applyNumberFormat="1" applyFont="1" applyFill="1" applyBorder="1"/>
    <xf numFmtId="0" fontId="41" fillId="0" borderId="1" xfId="30" applyNumberFormat="1" applyFont="1" applyFill="1" applyBorder="1"/>
    <xf numFmtId="1" fontId="41" fillId="0" borderId="0" xfId="30" applyNumberFormat="1" applyFont="1" applyFill="1"/>
    <xf numFmtId="1" fontId="17" fillId="0" borderId="1" xfId="30" applyNumberFormat="1" applyFont="1" applyFill="1" applyBorder="1" applyAlignment="1">
      <alignment horizontal="right" vertical="center"/>
    </xf>
    <xf numFmtId="1" fontId="41" fillId="0" borderId="23" xfId="30" applyNumberFormat="1" applyFont="1" applyFill="1" applyBorder="1"/>
    <xf numFmtId="1" fontId="41" fillId="0" borderId="6" xfId="30" applyNumberFormat="1" applyFont="1" applyFill="1" applyBorder="1"/>
    <xf numFmtId="0" fontId="41" fillId="0" borderId="31" xfId="30" applyNumberFormat="1" applyFont="1" applyFill="1" applyBorder="1"/>
    <xf numFmtId="1" fontId="17" fillId="0" borderId="31" xfId="30" applyNumberFormat="1" applyFont="1" applyFill="1" applyBorder="1" applyAlignment="1">
      <alignment horizontal="right" vertical="center"/>
    </xf>
    <xf numFmtId="1" fontId="41" fillId="0" borderId="32" xfId="30" applyNumberFormat="1" applyFont="1" applyFill="1" applyBorder="1"/>
    <xf numFmtId="1" fontId="41" fillId="0" borderId="36" xfId="30" applyNumberFormat="1" applyFont="1" applyFill="1" applyBorder="1"/>
    <xf numFmtId="1" fontId="41" fillId="0" borderId="31" xfId="30" applyNumberFormat="1" applyFont="1" applyFill="1" applyBorder="1"/>
    <xf numFmtId="1" fontId="17" fillId="0" borderId="12" xfId="30" applyNumberFormat="1" applyFont="1" applyFill="1" applyBorder="1" applyAlignment="1">
      <alignment horizontal="right" vertical="center"/>
    </xf>
    <xf numFmtId="1" fontId="41" fillId="0" borderId="5" xfId="30" applyNumberFormat="1" applyFont="1" applyFill="1" applyBorder="1"/>
    <xf numFmtId="1" fontId="17" fillId="0" borderId="6" xfId="30" applyNumberFormat="1" applyFont="1" applyFill="1" applyBorder="1" applyAlignment="1">
      <alignment horizontal="right" vertical="center"/>
    </xf>
    <xf numFmtId="1" fontId="41" fillId="0" borderId="1" xfId="30" applyNumberFormat="1" applyFont="1" applyFill="1" applyBorder="1"/>
    <xf numFmtId="1" fontId="17" fillId="0" borderId="36" xfId="30" applyNumberFormat="1" applyFont="1" applyFill="1" applyBorder="1" applyAlignment="1">
      <alignment horizontal="right" vertical="center"/>
    </xf>
    <xf numFmtId="0" fontId="41" fillId="0" borderId="19" xfId="30" applyNumberFormat="1" applyFont="1" applyFill="1" applyBorder="1"/>
    <xf numFmtId="1" fontId="17" fillId="0" borderId="19" xfId="30" applyNumberFormat="1" applyFont="1" applyFill="1" applyBorder="1" applyAlignment="1">
      <alignment horizontal="right" vertical="center"/>
    </xf>
    <xf numFmtId="1" fontId="41" fillId="0" borderId="24" xfId="30" applyNumberFormat="1" applyFont="1" applyFill="1" applyBorder="1"/>
    <xf numFmtId="0" fontId="6" fillId="0" borderId="34" xfId="30" applyNumberFormat="1" applyFont="1" applyFill="1" applyBorder="1" applyAlignment="1">
      <alignment horizontal="left" vertical="top" wrapText="1"/>
    </xf>
    <xf numFmtId="0" fontId="6" fillId="0" borderId="42" xfId="30" applyNumberFormat="1" applyFont="1" applyFill="1" applyBorder="1" applyAlignment="1">
      <alignment horizontal="left" vertical="top" wrapText="1"/>
    </xf>
    <xf numFmtId="3" fontId="17" fillId="0" borderId="26" xfId="7" applyNumberFormat="1" applyFont="1" applyFill="1" applyBorder="1" applyAlignment="1">
      <alignment horizontal="right" wrapText="1"/>
    </xf>
    <xf numFmtId="3" fontId="17" fillId="0" borderId="5" xfId="7" applyNumberFormat="1" applyFont="1" applyFill="1" applyBorder="1" applyAlignment="1">
      <alignment horizontal="right" wrapText="1"/>
    </xf>
    <xf numFmtId="3" fontId="17" fillId="0" borderId="8" xfId="7" applyNumberFormat="1" applyFont="1" applyFill="1" applyBorder="1" applyAlignment="1">
      <alignment horizontal="right" wrapText="1"/>
    </xf>
    <xf numFmtId="3" fontId="17" fillId="0" borderId="44" xfId="7" applyNumberFormat="1" applyFont="1" applyFill="1" applyBorder="1" applyAlignment="1">
      <alignment horizontal="right" wrapText="1"/>
    </xf>
    <xf numFmtId="3" fontId="17" fillId="0" borderId="31" xfId="7" applyNumberFormat="1" applyFont="1" applyFill="1" applyBorder="1" applyAlignment="1">
      <alignment horizontal="right" wrapText="1"/>
    </xf>
    <xf numFmtId="0" fontId="57" fillId="0" borderId="17" xfId="30" applyNumberFormat="1" applyFont="1" applyFill="1" applyBorder="1"/>
    <xf numFmtId="0" fontId="57" fillId="0" borderId="0" xfId="30" applyNumberFormat="1" applyFont="1" applyFill="1"/>
    <xf numFmtId="0" fontId="6" fillId="0" borderId="0" xfId="30" applyNumberFormat="1" applyFont="1" applyFill="1"/>
    <xf numFmtId="0" fontId="6" fillId="0" borderId="17" xfId="30" applyNumberFormat="1" applyFont="1" applyFill="1" applyBorder="1"/>
    <xf numFmtId="166" fontId="15" fillId="0" borderId="0" xfId="32" applyFont="1" applyBorder="1" applyAlignment="1">
      <alignment horizontal="left"/>
    </xf>
    <xf numFmtId="166" fontId="17" fillId="0" borderId="0" xfId="32" applyFont="1" applyBorder="1" applyAlignment="1">
      <alignment horizontal="left"/>
    </xf>
    <xf numFmtId="166" fontId="15" fillId="0" borderId="0" xfId="32" applyFont="1" applyBorder="1" applyAlignment="1">
      <alignment horizontal="center"/>
    </xf>
    <xf numFmtId="166" fontId="15" fillId="10" borderId="29" xfId="20" applyNumberFormat="1" applyFont="1" applyFill="1" applyBorder="1" applyAlignment="1">
      <alignment horizontal="center" vertical="center" wrapText="1"/>
    </xf>
    <xf numFmtId="166" fontId="15" fillId="10" borderId="1" xfId="21" applyNumberFormat="1" applyFont="1" applyFill="1" applyBorder="1" applyAlignment="1">
      <alignment horizontal="center" vertical="top" wrapText="1"/>
    </xf>
    <xf numFmtId="166" fontId="15" fillId="10" borderId="23" xfId="21" applyNumberFormat="1" applyFont="1" applyFill="1" applyBorder="1" applyAlignment="1">
      <alignment horizontal="center" vertical="top" wrapText="1"/>
    </xf>
    <xf numFmtId="3" fontId="15" fillId="0" borderId="8" xfId="7" applyNumberFormat="1" applyFont="1" applyFill="1" applyBorder="1" applyAlignment="1">
      <alignment horizontal="right" wrapText="1"/>
    </xf>
    <xf numFmtId="0" fontId="6" fillId="0" borderId="0" xfId="30" applyNumberFormat="1" applyFont="1"/>
    <xf numFmtId="3" fontId="6" fillId="0" borderId="0" xfId="30" applyNumberFormat="1" applyFont="1"/>
    <xf numFmtId="3" fontId="41" fillId="0" borderId="0" xfId="30" applyNumberFormat="1" applyFont="1"/>
    <xf numFmtId="166" fontId="77" fillId="0" borderId="0" xfId="30" applyFont="1"/>
    <xf numFmtId="0" fontId="57" fillId="0" borderId="0" xfId="30" applyNumberFormat="1" applyFont="1"/>
    <xf numFmtId="0" fontId="30" fillId="0" borderId="0" xfId="30" applyNumberFormat="1" applyFont="1"/>
    <xf numFmtId="3" fontId="14" fillId="0" borderId="0" xfId="7" applyNumberFormat="1" applyFont="1" applyFill="1" applyBorder="1" applyAlignment="1">
      <alignment horizontal="right" wrapText="1"/>
    </xf>
    <xf numFmtId="0" fontId="41" fillId="0" borderId="0" xfId="30" applyNumberFormat="1" applyFont="1" applyAlignment="1">
      <alignment horizontal="center"/>
    </xf>
    <xf numFmtId="0" fontId="6" fillId="0" borderId="1" xfId="30" applyNumberFormat="1" applyFont="1" applyBorder="1" applyAlignment="1">
      <alignment vertical="center" wrapText="1"/>
    </xf>
    <xf numFmtId="168" fontId="13" fillId="3" borderId="1" xfId="1" applyNumberFormat="1" applyFont="1" applyFill="1" applyBorder="1" applyAlignment="1">
      <alignment horizontal="right" vertical="top"/>
    </xf>
    <xf numFmtId="168" fontId="14" fillId="3" borderId="1" xfId="1" applyNumberFormat="1" applyFont="1" applyFill="1" applyBorder="1" applyAlignment="1">
      <alignment horizontal="right" vertical="top"/>
    </xf>
    <xf numFmtId="167" fontId="41" fillId="0" borderId="0" xfId="30" applyNumberFormat="1" applyFont="1"/>
    <xf numFmtId="2" fontId="17" fillId="0" borderId="0" xfId="30" applyNumberFormat="1" applyFont="1" applyFill="1" applyBorder="1" applyAlignment="1">
      <alignment horizontal="left"/>
    </xf>
    <xf numFmtId="167" fontId="14" fillId="3" borderId="0" xfId="10" applyNumberFormat="1" applyFont="1" applyFill="1" applyBorder="1" applyAlignment="1">
      <alignment horizontal="right" vertical="top"/>
    </xf>
    <xf numFmtId="0" fontId="57" fillId="0" borderId="0" xfId="30" applyNumberFormat="1" applyFont="1" applyAlignment="1">
      <alignment horizontal="left" vertical="center" wrapText="1"/>
    </xf>
    <xf numFmtId="1" fontId="41" fillId="0" borderId="0" xfId="30" applyNumberFormat="1" applyFont="1"/>
    <xf numFmtId="167" fontId="15" fillId="3" borderId="1" xfId="10" applyNumberFormat="1" applyFont="1" applyFill="1" applyBorder="1" applyAlignment="1">
      <alignment horizontal="right" vertical="top"/>
    </xf>
    <xf numFmtId="193" fontId="15" fillId="3" borderId="1" xfId="10" applyNumberFormat="1" applyFont="1" applyFill="1" applyBorder="1" applyAlignment="1">
      <alignment horizontal="right" vertical="top"/>
    </xf>
    <xf numFmtId="167" fontId="6" fillId="0" borderId="0" xfId="30" applyNumberFormat="1" applyFont="1"/>
    <xf numFmtId="180" fontId="41" fillId="0" borderId="1" xfId="1" applyNumberFormat="1" applyFont="1" applyFill="1" applyBorder="1" applyAlignment="1">
      <alignment vertical="center" wrapText="1"/>
    </xf>
    <xf numFmtId="167" fontId="17" fillId="0" borderId="1" xfId="10" applyNumberFormat="1" applyFont="1" applyFill="1" applyBorder="1" applyAlignment="1">
      <alignment horizontal="right" vertical="top"/>
    </xf>
    <xf numFmtId="175" fontId="17" fillId="0" borderId="1" xfId="10" applyNumberFormat="1" applyFont="1" applyFill="1" applyBorder="1" applyAlignment="1">
      <alignment horizontal="right" vertical="top"/>
    </xf>
    <xf numFmtId="0" fontId="6" fillId="0" borderId="0" xfId="30" applyNumberFormat="1" applyFont="1" applyBorder="1" applyAlignment="1">
      <alignment vertical="center" wrapText="1"/>
    </xf>
    <xf numFmtId="191" fontId="41" fillId="0" borderId="0" xfId="30" applyNumberFormat="1" applyFont="1"/>
    <xf numFmtId="0" fontId="57" fillId="0" borderId="0" xfId="30" applyNumberFormat="1" applyFont="1" applyAlignment="1">
      <alignment horizontal="left"/>
    </xf>
    <xf numFmtId="167" fontId="6" fillId="0" borderId="0" xfId="30" applyNumberFormat="1" applyFont="1" applyAlignment="1">
      <alignment horizontal="left"/>
    </xf>
    <xf numFmtId="180" fontId="41" fillId="0" borderId="0" xfId="30" applyNumberFormat="1" applyFont="1"/>
    <xf numFmtId="0" fontId="6" fillId="0" borderId="0" xfId="30" applyNumberFormat="1" applyFont="1" applyAlignment="1">
      <alignment horizontal="left"/>
    </xf>
    <xf numFmtId="184" fontId="15" fillId="3" borderId="1" xfId="10" applyNumberFormat="1" applyFont="1" applyFill="1" applyBorder="1" applyAlignment="1">
      <alignment horizontal="right" vertical="top"/>
    </xf>
    <xf numFmtId="180" fontId="15" fillId="3" borderId="1" xfId="10" applyNumberFormat="1" applyFont="1" applyFill="1" applyBorder="1" applyAlignment="1">
      <alignment horizontal="right" vertical="top"/>
    </xf>
    <xf numFmtId="167" fontId="17" fillId="3" borderId="1" xfId="10" applyNumberFormat="1" applyFont="1" applyFill="1" applyBorder="1" applyAlignment="1">
      <alignment horizontal="right" vertical="top"/>
    </xf>
    <xf numFmtId="180" fontId="17" fillId="3" borderId="1" xfId="10" applyNumberFormat="1" applyFont="1" applyFill="1" applyBorder="1" applyAlignment="1">
      <alignment horizontal="right" vertical="top"/>
    </xf>
    <xf numFmtId="167" fontId="17" fillId="3" borderId="0" xfId="10" applyNumberFormat="1" applyFont="1" applyFill="1" applyBorder="1" applyAlignment="1">
      <alignment horizontal="right" vertical="top"/>
    </xf>
    <xf numFmtId="184" fontId="17" fillId="3" borderId="0" xfId="10" applyNumberFormat="1" applyFont="1" applyFill="1" applyBorder="1" applyAlignment="1">
      <alignment horizontal="right" vertical="top"/>
    </xf>
    <xf numFmtId="0" fontId="6" fillId="0" borderId="0" xfId="30" applyNumberFormat="1" applyFont="1" applyAlignment="1"/>
    <xf numFmtId="165" fontId="41" fillId="0" borderId="0" xfId="30" applyNumberFormat="1" applyFont="1"/>
    <xf numFmtId="0" fontId="76" fillId="0" borderId="3" xfId="30" applyNumberFormat="1" applyFont="1" applyFill="1" applyBorder="1" applyAlignment="1">
      <alignment vertical="center"/>
    </xf>
    <xf numFmtId="0" fontId="76" fillId="0" borderId="10" xfId="30" applyNumberFormat="1" applyFont="1" applyFill="1" applyBorder="1" applyAlignment="1">
      <alignment vertical="center"/>
    </xf>
    <xf numFmtId="166" fontId="57" fillId="0" borderId="0" xfId="30" applyFont="1"/>
    <xf numFmtId="0" fontId="40" fillId="0" borderId="1" xfId="30" applyNumberFormat="1" applyFont="1" applyBorder="1" applyAlignment="1">
      <alignment vertical="center" wrapText="1"/>
    </xf>
    <xf numFmtId="167" fontId="9" fillId="3" borderId="1" xfId="10" applyNumberFormat="1" applyFont="1" applyFill="1" applyBorder="1" applyAlignment="1">
      <alignment horizontal="right" vertical="top"/>
    </xf>
    <xf numFmtId="175" fontId="9" fillId="3" borderId="1" xfId="10" applyNumberFormat="1" applyFont="1" applyFill="1" applyBorder="1" applyAlignment="1">
      <alignment horizontal="right" vertical="top"/>
    </xf>
    <xf numFmtId="172" fontId="9" fillId="3" borderId="1" xfId="10" applyNumberFormat="1" applyFont="1" applyFill="1" applyBorder="1" applyAlignment="1">
      <alignment horizontal="right" vertical="top"/>
    </xf>
    <xf numFmtId="171" fontId="10" fillId="4" borderId="1" xfId="30" applyNumberFormat="1" applyFont="1" applyFill="1" applyBorder="1" applyAlignment="1">
      <alignment horizontal="left"/>
    </xf>
    <xf numFmtId="167" fontId="10" fillId="0" borderId="1" xfId="10" applyNumberFormat="1" applyFont="1" applyFill="1" applyBorder="1" applyAlignment="1">
      <alignment horizontal="right" vertical="top"/>
    </xf>
    <xf numFmtId="3" fontId="11" fillId="0" borderId="1" xfId="30" applyNumberFormat="1" applyFont="1" applyBorder="1" applyAlignment="1">
      <alignment vertical="center" wrapText="1"/>
    </xf>
    <xf numFmtId="167" fontId="10" fillId="3" borderId="1" xfId="10" applyNumberFormat="1" applyFont="1" applyFill="1" applyBorder="1" applyAlignment="1">
      <alignment horizontal="right" vertical="top"/>
    </xf>
    <xf numFmtId="4" fontId="11" fillId="0" borderId="1" xfId="30" applyNumberFormat="1" applyFont="1" applyBorder="1" applyAlignment="1">
      <alignment vertical="center" wrapText="1"/>
    </xf>
    <xf numFmtId="175" fontId="10" fillId="3" borderId="1" xfId="10" applyNumberFormat="1" applyFont="1" applyFill="1" applyBorder="1" applyAlignment="1">
      <alignment horizontal="right" vertical="top"/>
    </xf>
    <xf numFmtId="188" fontId="10" fillId="3" borderId="1" xfId="10" applyNumberFormat="1" applyFont="1" applyFill="1" applyBorder="1" applyAlignment="1">
      <alignment horizontal="right" vertical="top"/>
    </xf>
    <xf numFmtId="2" fontId="11" fillId="0" borderId="1" xfId="30" applyNumberFormat="1" applyFont="1" applyBorder="1" applyAlignment="1">
      <alignment vertical="center" wrapText="1"/>
    </xf>
    <xf numFmtId="0" fontId="11" fillId="0" borderId="1" xfId="30" applyNumberFormat="1" applyFont="1" applyBorder="1"/>
    <xf numFmtId="17" fontId="10" fillId="0" borderId="1" xfId="42" applyNumberFormat="1" applyFont="1" applyBorder="1" applyAlignment="1">
      <alignment horizontal="left"/>
    </xf>
    <xf numFmtId="17" fontId="17" fillId="0" borderId="0" xfId="42" applyNumberFormat="1" applyFont="1" applyBorder="1" applyAlignment="1">
      <alignment horizontal="left"/>
    </xf>
    <xf numFmtId="0" fontId="41" fillId="0" borderId="0" xfId="30" applyNumberFormat="1" applyFont="1" applyBorder="1"/>
    <xf numFmtId="3" fontId="11" fillId="0" borderId="0" xfId="30" applyNumberFormat="1" applyFont="1" applyBorder="1" applyAlignment="1">
      <alignment vertical="center" wrapText="1"/>
    </xf>
    <xf numFmtId="167" fontId="10" fillId="3" borderId="0" xfId="10" applyNumberFormat="1" applyFont="1" applyFill="1" applyBorder="1" applyAlignment="1">
      <alignment horizontal="right" vertical="top"/>
    </xf>
    <xf numFmtId="2" fontId="11" fillId="0" borderId="0" xfId="30" applyNumberFormat="1" applyFont="1" applyBorder="1" applyAlignment="1">
      <alignment vertical="center" wrapText="1"/>
    </xf>
    <xf numFmtId="175" fontId="10" fillId="3" borderId="0" xfId="10" applyNumberFormat="1" applyFont="1" applyFill="1" applyBorder="1" applyAlignment="1">
      <alignment horizontal="right" vertical="top"/>
    </xf>
    <xf numFmtId="188" fontId="10" fillId="3" borderId="0" xfId="10" applyNumberFormat="1" applyFont="1" applyFill="1" applyBorder="1" applyAlignment="1">
      <alignment horizontal="right" vertical="top"/>
    </xf>
    <xf numFmtId="166" fontId="11" fillId="0" borderId="0" xfId="30" applyFont="1"/>
    <xf numFmtId="0" fontId="15" fillId="11" borderId="1" xfId="42" applyFont="1" applyFill="1" applyBorder="1" applyAlignment="1">
      <alignment horizontal="center" vertical="center" wrapText="1"/>
    </xf>
    <xf numFmtId="0" fontId="15" fillId="0" borderId="1" xfId="42" applyFont="1" applyBorder="1" applyAlignment="1">
      <alignment horizontal="center"/>
    </xf>
    <xf numFmtId="168" fontId="7" fillId="0" borderId="1" xfId="1" applyNumberFormat="1" applyFont="1" applyBorder="1" applyAlignment="1">
      <alignment horizontal="center" vertical="center"/>
    </xf>
    <xf numFmtId="17" fontId="17" fillId="0" borderId="1" xfId="42" applyNumberFormat="1" applyFont="1" applyBorder="1"/>
    <xf numFmtId="168" fontId="54" fillId="0" borderId="1" xfId="1" applyNumberFormat="1" applyFont="1" applyBorder="1" applyAlignment="1">
      <alignment horizontal="center" vertical="center"/>
    </xf>
    <xf numFmtId="0" fontId="15" fillId="11" borderId="5" xfId="42" applyFont="1" applyFill="1" applyBorder="1" applyAlignment="1">
      <alignment vertical="center" wrapText="1"/>
    </xf>
    <xf numFmtId="168" fontId="54" fillId="0" borderId="1" xfId="1" applyNumberFormat="1" applyFont="1" applyFill="1" applyBorder="1" applyAlignment="1">
      <alignment horizontal="center" vertical="center"/>
    </xf>
    <xf numFmtId="165" fontId="54" fillId="0" borderId="1" xfId="1" applyNumberFormat="1" applyFont="1" applyFill="1" applyBorder="1" applyAlignment="1">
      <alignment horizontal="center" vertical="center"/>
    </xf>
    <xf numFmtId="165" fontId="54" fillId="0" borderId="1" xfId="1" applyNumberFormat="1" applyFont="1" applyFill="1" applyBorder="1" applyAlignment="1">
      <alignment vertical="center"/>
    </xf>
    <xf numFmtId="39" fontId="54" fillId="0" borderId="1" xfId="1" applyNumberFormat="1" applyFont="1" applyFill="1" applyBorder="1" applyAlignment="1">
      <alignment horizontal="center" vertical="center"/>
    </xf>
    <xf numFmtId="17" fontId="10" fillId="0" borderId="1" xfId="42" applyNumberFormat="1" applyFont="1" applyBorder="1" applyAlignment="1">
      <alignment horizontal="center"/>
    </xf>
    <xf numFmtId="166" fontId="4" fillId="0" borderId="0" xfId="30" applyFont="1"/>
    <xf numFmtId="0" fontId="6" fillId="11" borderId="1" xfId="30" applyNumberFormat="1" applyFont="1" applyFill="1" applyBorder="1" applyAlignment="1">
      <alignment horizontal="center" vertical="center"/>
    </xf>
    <xf numFmtId="0" fontId="6" fillId="0" borderId="0" xfId="30" applyNumberFormat="1" applyFont="1" applyAlignment="1">
      <alignment vertical="center"/>
    </xf>
    <xf numFmtId="2" fontId="6" fillId="3" borderId="1" xfId="2" applyNumberFormat="1" applyFont="1" applyFill="1" applyBorder="1" applyAlignment="1">
      <alignment horizontal="center" vertical="center"/>
    </xf>
    <xf numFmtId="171" fontId="15" fillId="0" borderId="1" xfId="30" applyNumberFormat="1" applyFont="1" applyFill="1" applyBorder="1" applyAlignment="1">
      <alignment horizontal="left"/>
    </xf>
    <xf numFmtId="2" fontId="6" fillId="0" borderId="1" xfId="2" applyNumberFormat="1" applyFont="1" applyFill="1" applyBorder="1" applyAlignment="1">
      <alignment horizontal="center" vertical="center"/>
    </xf>
    <xf numFmtId="171" fontId="17" fillId="0" borderId="1" xfId="43" applyNumberFormat="1" applyFont="1" applyFill="1" applyBorder="1" applyAlignment="1">
      <alignment horizontal="left"/>
    </xf>
    <xf numFmtId="2" fontId="41" fillId="3" borderId="1" xfId="2" applyNumberFormat="1" applyFont="1" applyFill="1" applyBorder="1" applyAlignment="1">
      <alignment horizontal="center" vertical="center"/>
    </xf>
    <xf numFmtId="2" fontId="41" fillId="0" borderId="1" xfId="2" applyNumberFormat="1" applyFont="1" applyFill="1" applyBorder="1" applyAlignment="1">
      <alignment horizontal="center" vertical="center"/>
    </xf>
    <xf numFmtId="17" fontId="17" fillId="0" borderId="1" xfId="42" applyNumberFormat="1" applyFont="1" applyBorder="1" applyAlignment="1">
      <alignment horizontal="left"/>
    </xf>
    <xf numFmtId="2" fontId="64" fillId="0" borderId="0" xfId="30" applyNumberFormat="1" applyFont="1" applyBorder="1"/>
    <xf numFmtId="2" fontId="79" fillId="0" borderId="0" xfId="30" applyNumberFormat="1" applyFont="1" applyBorder="1"/>
    <xf numFmtId="0" fontId="11" fillId="0" borderId="0" xfId="30" applyNumberFormat="1" applyFont="1" applyAlignment="1">
      <alignment horizontal="left"/>
    </xf>
    <xf numFmtId="0" fontId="7" fillId="11" borderId="1" xfId="30" applyNumberFormat="1" applyFont="1" applyFill="1" applyBorder="1" applyAlignment="1">
      <alignment horizontal="center" vertical="center"/>
    </xf>
    <xf numFmtId="0" fontId="7" fillId="9" borderId="1" xfId="30" applyNumberFormat="1" applyFont="1" applyFill="1" applyBorder="1" applyAlignment="1">
      <alignment vertical="center"/>
    </xf>
    <xf numFmtId="169" fontId="6" fillId="3" borderId="1" xfId="30" applyNumberFormat="1" applyFont="1" applyFill="1" applyBorder="1"/>
    <xf numFmtId="169" fontId="6" fillId="0" borderId="1" xfId="30" applyNumberFormat="1" applyFont="1" applyFill="1" applyBorder="1"/>
    <xf numFmtId="169" fontId="6" fillId="0" borderId="0" xfId="30" applyNumberFormat="1" applyFont="1"/>
    <xf numFmtId="169" fontId="41" fillId="3" borderId="1" xfId="30" applyNumberFormat="1" applyFont="1" applyFill="1" applyBorder="1"/>
    <xf numFmtId="169" fontId="6" fillId="0" borderId="0" xfId="30" applyNumberFormat="1" applyFont="1" applyBorder="1"/>
    <xf numFmtId="169" fontId="41" fillId="0" borderId="0" xfId="30" applyNumberFormat="1" applyFont="1" applyBorder="1"/>
    <xf numFmtId="169" fontId="41" fillId="0" borderId="0" xfId="30" applyNumberFormat="1" applyFont="1" applyFill="1"/>
    <xf numFmtId="0" fontId="6" fillId="0" borderId="0" xfId="30" applyNumberFormat="1" applyFont="1" applyAlignment="1">
      <alignment vertical="top"/>
    </xf>
    <xf numFmtId="0" fontId="6" fillId="0" borderId="0" xfId="30" applyNumberFormat="1" applyFont="1" applyAlignment="1">
      <alignment horizontal="left" vertical="top"/>
    </xf>
    <xf numFmtId="169" fontId="6" fillId="0" borderId="0" xfId="30" applyNumberFormat="1" applyFont="1" applyAlignment="1">
      <alignment vertical="top"/>
    </xf>
    <xf numFmtId="169" fontId="41" fillId="0" borderId="0" xfId="30" applyNumberFormat="1" applyFont="1"/>
    <xf numFmtId="0" fontId="41" fillId="0" borderId="0" xfId="30" applyNumberFormat="1" applyFont="1" applyAlignment="1">
      <alignment horizontal="left"/>
    </xf>
    <xf numFmtId="0" fontId="7" fillId="11" borderId="1" xfId="30" applyNumberFormat="1" applyFont="1" applyFill="1" applyBorder="1" applyAlignment="1">
      <alignment vertical="center"/>
    </xf>
    <xf numFmtId="0" fontId="7" fillId="11" borderId="6" xfId="30" applyNumberFormat="1" applyFont="1" applyFill="1" applyBorder="1" applyAlignment="1">
      <alignment vertical="center"/>
    </xf>
    <xf numFmtId="0" fontId="7" fillId="11" borderId="8" xfId="30" applyNumberFormat="1" applyFont="1" applyFill="1" applyBorder="1" applyAlignment="1">
      <alignment vertical="center"/>
    </xf>
    <xf numFmtId="0" fontId="6" fillId="0" borderId="0" xfId="30" applyNumberFormat="1" applyFont="1" applyAlignment="1">
      <alignment wrapText="1"/>
    </xf>
    <xf numFmtId="188" fontId="15" fillId="3" borderId="1" xfId="10" applyNumberFormat="1" applyFont="1" applyFill="1" applyBorder="1" applyAlignment="1">
      <alignment horizontal="right" vertical="top"/>
    </xf>
    <xf numFmtId="188" fontId="15" fillId="0" borderId="1" xfId="10" applyNumberFormat="1" applyFont="1" applyFill="1" applyBorder="1" applyAlignment="1">
      <alignment horizontal="right" vertical="top"/>
    </xf>
    <xf numFmtId="188" fontId="6" fillId="0" borderId="0" xfId="30" applyNumberFormat="1" applyFont="1"/>
    <xf numFmtId="171" fontId="17" fillId="4" borderId="1" xfId="43" applyNumberFormat="1" applyFont="1" applyFill="1" applyBorder="1" applyAlignment="1">
      <alignment horizontal="left"/>
    </xf>
    <xf numFmtId="188" fontId="17" fillId="3" borderId="1" xfId="10" applyNumberFormat="1" applyFont="1" applyFill="1" applyBorder="1" applyAlignment="1">
      <alignment horizontal="right" vertical="top"/>
    </xf>
    <xf numFmtId="188" fontId="17" fillId="0" borderId="1" xfId="10" applyNumberFormat="1" applyFont="1" applyFill="1" applyBorder="1" applyAlignment="1">
      <alignment horizontal="right" vertical="top"/>
    </xf>
    <xf numFmtId="0" fontId="7" fillId="11" borderId="3" xfId="30" applyNumberFormat="1" applyFont="1" applyFill="1" applyBorder="1" applyAlignment="1">
      <alignment vertical="center" wrapText="1"/>
    </xf>
    <xf numFmtId="0" fontId="7" fillId="11" borderId="5" xfId="30" applyNumberFormat="1" applyFont="1" applyFill="1" applyBorder="1" applyAlignment="1">
      <alignment vertical="center" wrapText="1"/>
    </xf>
    <xf numFmtId="194" fontId="6" fillId="0" borderId="0" xfId="30" applyNumberFormat="1" applyFont="1"/>
    <xf numFmtId="169" fontId="6" fillId="0" borderId="37" xfId="30" applyNumberFormat="1" applyFont="1" applyBorder="1" applyAlignment="1"/>
    <xf numFmtId="166" fontId="13" fillId="3" borderId="0" xfId="32" applyFont="1" applyFill="1"/>
    <xf numFmtId="0" fontId="76" fillId="11" borderId="3" xfId="30" applyNumberFormat="1" applyFont="1" applyFill="1" applyBorder="1" applyAlignment="1">
      <alignment vertical="center" wrapText="1"/>
    </xf>
    <xf numFmtId="0" fontId="76" fillId="11" borderId="5" xfId="30" applyNumberFormat="1" applyFont="1" applyFill="1" applyBorder="1" applyAlignment="1">
      <alignment vertical="center" wrapText="1"/>
    </xf>
    <xf numFmtId="0" fontId="76" fillId="11" borderId="1" xfId="30" applyNumberFormat="1" applyFont="1" applyFill="1" applyBorder="1" applyAlignment="1">
      <alignment horizontal="center" vertical="center"/>
    </xf>
    <xf numFmtId="0" fontId="76" fillId="9" borderId="1" xfId="30" applyNumberFormat="1" applyFont="1" applyFill="1" applyBorder="1" applyAlignment="1">
      <alignment vertical="center"/>
    </xf>
    <xf numFmtId="188" fontId="9" fillId="3" borderId="1" xfId="10" applyNumberFormat="1" applyFont="1" applyFill="1" applyBorder="1" applyAlignment="1">
      <alignment horizontal="right" vertical="top"/>
    </xf>
    <xf numFmtId="188" fontId="9" fillId="0" borderId="1" xfId="10" applyNumberFormat="1" applyFont="1" applyFill="1" applyBorder="1" applyAlignment="1">
      <alignment horizontal="right" vertical="top"/>
    </xf>
    <xf numFmtId="188" fontId="1" fillId="0" borderId="0" xfId="30" applyNumberFormat="1"/>
    <xf numFmtId="0" fontId="1" fillId="0" borderId="0" xfId="30" applyNumberFormat="1"/>
    <xf numFmtId="166" fontId="6" fillId="0" borderId="0" xfId="30" applyFont="1"/>
    <xf numFmtId="166" fontId="40" fillId="0" borderId="0" xfId="30" applyFont="1"/>
    <xf numFmtId="2" fontId="11" fillId="0" borderId="0" xfId="30" applyNumberFormat="1" applyFont="1"/>
    <xf numFmtId="166" fontId="7" fillId="11" borderId="1" xfId="30" applyFont="1" applyFill="1" applyBorder="1" applyAlignment="1">
      <alignment horizontal="center" vertical="center" wrapText="1"/>
    </xf>
    <xf numFmtId="166" fontId="15" fillId="0" borderId="1" xfId="30" applyFont="1" applyFill="1" applyBorder="1" applyAlignment="1">
      <alignment horizontal="center" vertical="center" wrapText="1"/>
    </xf>
    <xf numFmtId="1" fontId="17" fillId="0" borderId="1" xfId="30" applyNumberFormat="1" applyFont="1" applyFill="1" applyBorder="1" applyAlignment="1">
      <alignment horizontal="center" vertical="center" wrapText="1"/>
    </xf>
    <xf numFmtId="166" fontId="17" fillId="0" borderId="1" xfId="30" applyFont="1" applyFill="1" applyBorder="1" applyAlignment="1">
      <alignment horizontal="left" vertical="top" wrapText="1"/>
    </xf>
    <xf numFmtId="190" fontId="41" fillId="0" borderId="1" xfId="1" applyNumberFormat="1" applyFont="1" applyFill="1" applyBorder="1" applyAlignment="1">
      <alignment horizontal="right"/>
    </xf>
    <xf numFmtId="190" fontId="17" fillId="0" borderId="8" xfId="1" applyNumberFormat="1" applyFont="1" applyFill="1" applyBorder="1" applyAlignment="1">
      <alignment horizontal="right" vertical="top"/>
    </xf>
    <xf numFmtId="190" fontId="17" fillId="0" borderId="1" xfId="1" applyNumberFormat="1" applyFont="1" applyFill="1" applyBorder="1" applyAlignment="1">
      <alignment horizontal="right" vertical="top"/>
    </xf>
    <xf numFmtId="166" fontId="17" fillId="0" borderId="1" xfId="30" applyFont="1" applyFill="1" applyBorder="1" applyAlignment="1">
      <alignment horizontal="center" vertical="center" wrapText="1"/>
    </xf>
    <xf numFmtId="166" fontId="15" fillId="0" borderId="1" xfId="30" applyFont="1" applyFill="1" applyBorder="1" applyAlignment="1">
      <alignment horizontal="left" vertical="top" wrapText="1"/>
    </xf>
    <xf numFmtId="190" fontId="6" fillId="0" borderId="1" xfId="1" applyNumberFormat="1" applyFont="1" applyFill="1" applyBorder="1" applyAlignment="1">
      <alignment horizontal="right"/>
    </xf>
    <xf numFmtId="190" fontId="17" fillId="3" borderId="1" xfId="1" applyNumberFormat="1" applyFont="1" applyFill="1" applyBorder="1" applyAlignment="1">
      <alignment horizontal="right" vertical="top"/>
    </xf>
    <xf numFmtId="190" fontId="41" fillId="0" borderId="1" xfId="1" quotePrefix="1" applyNumberFormat="1" applyFont="1" applyFill="1" applyBorder="1" applyAlignment="1">
      <alignment horizontal="right"/>
    </xf>
    <xf numFmtId="165" fontId="17" fillId="3" borderId="1" xfId="1" applyNumberFormat="1" applyFont="1" applyFill="1" applyBorder="1" applyAlignment="1">
      <alignment horizontal="right" vertical="top"/>
    </xf>
    <xf numFmtId="165" fontId="41" fillId="0" borderId="1" xfId="1" applyNumberFormat="1" applyFont="1" applyFill="1" applyBorder="1" applyAlignment="1">
      <alignment horizontal="right"/>
    </xf>
    <xf numFmtId="190" fontId="17" fillId="3" borderId="1" xfId="1" applyNumberFormat="1" applyFont="1" applyFill="1" applyBorder="1" applyAlignment="1">
      <alignment vertical="center"/>
    </xf>
    <xf numFmtId="190" fontId="41" fillId="0" borderId="1" xfId="1" applyNumberFormat="1" applyFont="1" applyFill="1" applyBorder="1" applyAlignment="1">
      <alignment vertical="center"/>
    </xf>
    <xf numFmtId="190" fontId="17" fillId="0" borderId="1" xfId="1" applyNumberFormat="1" applyFont="1" applyFill="1" applyBorder="1" applyAlignment="1">
      <alignment vertical="center"/>
    </xf>
    <xf numFmtId="190" fontId="15" fillId="3" borderId="1" xfId="1" applyNumberFormat="1" applyFont="1" applyFill="1" applyBorder="1" applyAlignment="1">
      <alignment horizontal="right" vertical="top"/>
    </xf>
    <xf numFmtId="190" fontId="6" fillId="0" borderId="1" xfId="1" applyNumberFormat="1" applyFont="1" applyFill="1" applyBorder="1" applyAlignment="1">
      <alignment horizontal="right" vertical="top"/>
    </xf>
    <xf numFmtId="166" fontId="15" fillId="0" borderId="1" xfId="30" applyFont="1" applyFill="1" applyBorder="1" applyAlignment="1">
      <alignment horizontal="center" vertical="top" wrapText="1"/>
    </xf>
    <xf numFmtId="165" fontId="15" fillId="3" borderId="1" xfId="1" applyNumberFormat="1" applyFont="1" applyFill="1" applyBorder="1" applyAlignment="1">
      <alignment horizontal="right" vertical="top"/>
    </xf>
    <xf numFmtId="192" fontId="15" fillId="3" borderId="1" xfId="1" applyNumberFormat="1" applyFont="1" applyFill="1" applyBorder="1" applyAlignment="1">
      <alignment horizontal="right" vertical="top"/>
    </xf>
    <xf numFmtId="166" fontId="6" fillId="0" borderId="0" xfId="30" applyFont="1" applyFill="1"/>
    <xf numFmtId="166" fontId="15" fillId="0" borderId="0" xfId="30" applyFont="1" applyFill="1" applyBorder="1" applyAlignment="1">
      <alignment horizontal="center" vertical="top" wrapText="1"/>
    </xf>
    <xf numFmtId="190" fontId="15" fillId="0" borderId="0" xfId="1" applyNumberFormat="1" applyFont="1" applyFill="1" applyBorder="1" applyAlignment="1">
      <alignment horizontal="right" vertical="top"/>
    </xf>
    <xf numFmtId="166" fontId="41" fillId="0" borderId="0" xfId="30" applyFont="1" applyFill="1"/>
    <xf numFmtId="166" fontId="17" fillId="0" borderId="0" xfId="30" applyFont="1" applyFill="1"/>
    <xf numFmtId="2" fontId="41" fillId="0" borderId="0" xfId="30" applyNumberFormat="1" applyFont="1" applyFill="1"/>
    <xf numFmtId="166" fontId="4" fillId="0" borderId="0" xfId="30" applyFont="1" applyFill="1"/>
    <xf numFmtId="166" fontId="4" fillId="6" borderId="0" xfId="30" applyFont="1" applyFill="1"/>
    <xf numFmtId="2" fontId="4" fillId="0" borderId="0" xfId="30" applyNumberFormat="1" applyFont="1" applyFill="1"/>
    <xf numFmtId="166" fontId="7" fillId="0" borderId="1" xfId="30" applyFont="1" applyFill="1" applyBorder="1" applyAlignment="1">
      <alignment horizontal="center" vertical="center" wrapText="1"/>
    </xf>
    <xf numFmtId="168" fontId="17" fillId="0" borderId="1" xfId="30" applyNumberFormat="1" applyFont="1" applyFill="1" applyBorder="1" applyAlignment="1">
      <alignment horizontal="center" vertical="top" wrapText="1"/>
    </xf>
    <xf numFmtId="169" fontId="41" fillId="0" borderId="1" xfId="1" applyNumberFormat="1" applyFont="1" applyFill="1" applyBorder="1" applyAlignment="1">
      <alignment horizontal="right"/>
    </xf>
    <xf numFmtId="190" fontId="4" fillId="0" borderId="1" xfId="1" applyNumberFormat="1" applyFont="1" applyFill="1" applyBorder="1" applyAlignment="1">
      <alignment horizontal="right"/>
    </xf>
    <xf numFmtId="2" fontId="41" fillId="0" borderId="1" xfId="1" applyNumberFormat="1" applyFont="1" applyFill="1" applyBorder="1" applyAlignment="1">
      <alignment horizontal="right"/>
    </xf>
    <xf numFmtId="1" fontId="4" fillId="0" borderId="1" xfId="30" applyNumberFormat="1" applyFont="1" applyFill="1" applyBorder="1"/>
    <xf numFmtId="166" fontId="80" fillId="0" borderId="0" xfId="30" applyFont="1" applyFill="1"/>
    <xf numFmtId="168" fontId="17" fillId="0" borderId="1" xfId="30" applyNumberFormat="1" applyFont="1" applyBorder="1" applyAlignment="1">
      <alignment horizontal="center" vertical="top" wrapText="1"/>
    </xf>
    <xf numFmtId="166" fontId="54" fillId="0" borderId="49" xfId="30" applyFont="1" applyBorder="1" applyAlignment="1">
      <alignment horizontal="left" vertical="top"/>
    </xf>
    <xf numFmtId="190" fontId="17" fillId="0" borderId="1" xfId="30" applyNumberFormat="1" applyFont="1" applyBorder="1" applyAlignment="1">
      <alignment horizontal="center" vertical="top" wrapText="1"/>
    </xf>
    <xf numFmtId="190" fontId="15" fillId="0" borderId="1" xfId="14" applyNumberFormat="1" applyFont="1" applyFill="1" applyBorder="1" applyAlignment="1" applyProtection="1"/>
    <xf numFmtId="166" fontId="3" fillId="0" borderId="0" xfId="3" applyFont="1" applyAlignment="1">
      <alignment horizontal="center" vertical="center"/>
    </xf>
    <xf numFmtId="0" fontId="81" fillId="0" borderId="0" xfId="34" applyFont="1" applyAlignment="1">
      <alignment horizontal="center" vertical="center"/>
    </xf>
    <xf numFmtId="166" fontId="9" fillId="0" borderId="2" xfId="4" applyFont="1" applyBorder="1" applyAlignment="1">
      <alignment horizontal="left" vertical="center"/>
    </xf>
    <xf numFmtId="166" fontId="15" fillId="0" borderId="0" xfId="7" applyFont="1" applyBorder="1" applyAlignment="1">
      <alignment horizontal="left" vertical="top" wrapText="1"/>
    </xf>
    <xf numFmtId="166" fontId="9" fillId="0" borderId="0" xfId="4" applyFont="1" applyAlignment="1">
      <alignment horizontal="left"/>
    </xf>
    <xf numFmtId="166" fontId="15" fillId="0" borderId="1" xfId="4" applyFont="1" applyFill="1" applyBorder="1" applyAlignment="1">
      <alignment horizontal="center" vertical="center" wrapText="1"/>
    </xf>
    <xf numFmtId="14" fontId="15" fillId="0" borderId="1" xfId="4" applyNumberFormat="1" applyFont="1" applyFill="1" applyBorder="1" applyAlignment="1">
      <alignment horizontal="center" vertical="center" wrapText="1"/>
    </xf>
    <xf numFmtId="166" fontId="15" fillId="0" borderId="0" xfId="3" applyNumberFormat="1" applyFont="1" applyFill="1" applyBorder="1" applyAlignment="1">
      <alignment horizontal="left"/>
    </xf>
    <xf numFmtId="166" fontId="23" fillId="0" borderId="0" xfId="7" applyFont="1" applyFill="1" applyAlignment="1">
      <alignment horizontal="left" vertical="top" wrapText="1"/>
    </xf>
    <xf numFmtId="166" fontId="19" fillId="0" borderId="0" xfId="4" applyFont="1" applyAlignment="1">
      <alignment horizontal="left" vertical="center"/>
    </xf>
    <xf numFmtId="166" fontId="15" fillId="2" borderId="3" xfId="4" applyFont="1" applyFill="1" applyBorder="1" applyAlignment="1">
      <alignment horizontal="center" vertical="center" wrapText="1"/>
    </xf>
    <xf numFmtId="166" fontId="15" fillId="2" borderId="4" xfId="4" applyFont="1" applyFill="1" applyBorder="1" applyAlignment="1">
      <alignment horizontal="center" vertical="center" wrapText="1"/>
    </xf>
    <xf numFmtId="166" fontId="15" fillId="2" borderId="5" xfId="4" applyFont="1" applyFill="1" applyBorder="1" applyAlignment="1">
      <alignment horizontal="center" vertical="center" wrapText="1"/>
    </xf>
    <xf numFmtId="166" fontId="15" fillId="2" borderId="1" xfId="4" applyFont="1" applyFill="1" applyBorder="1" applyAlignment="1">
      <alignment horizontal="center" vertical="top"/>
    </xf>
    <xf numFmtId="166" fontId="15" fillId="2" borderId="6" xfId="4" applyFont="1" applyFill="1" applyBorder="1" applyAlignment="1">
      <alignment horizontal="center" vertical="center"/>
    </xf>
    <xf numFmtId="166" fontId="15" fillId="2" borderId="7" xfId="4" applyFont="1" applyFill="1" applyBorder="1" applyAlignment="1">
      <alignment horizontal="center" vertical="center"/>
    </xf>
    <xf numFmtId="166" fontId="15" fillId="2" borderId="8" xfId="4" applyFont="1" applyFill="1" applyBorder="1" applyAlignment="1">
      <alignment horizontal="center" vertical="center"/>
    </xf>
    <xf numFmtId="166" fontId="15" fillId="2" borderId="1" xfId="4" applyFont="1" applyFill="1" applyBorder="1" applyAlignment="1">
      <alignment horizontal="center" vertical="center" wrapText="1"/>
    </xf>
    <xf numFmtId="166" fontId="15" fillId="2" borderId="1" xfId="4" applyFont="1" applyFill="1" applyBorder="1" applyAlignment="1">
      <alignment horizontal="center" vertical="center"/>
    </xf>
    <xf numFmtId="166" fontId="15" fillId="2" borderId="6" xfId="4" applyFont="1" applyFill="1" applyBorder="1" applyAlignment="1">
      <alignment horizontal="center" vertical="center" wrapText="1"/>
    </xf>
    <xf numFmtId="166" fontId="15" fillId="2" borderId="3" xfId="8" applyFont="1" applyFill="1" applyBorder="1" applyAlignment="1">
      <alignment horizontal="center" vertical="center" wrapText="1"/>
    </xf>
    <xf numFmtId="166" fontId="15" fillId="2" borderId="5" xfId="8" applyFont="1" applyFill="1" applyBorder="1" applyAlignment="1">
      <alignment horizontal="center" vertical="center" wrapText="1"/>
    </xf>
    <xf numFmtId="0" fontId="13" fillId="0" borderId="0" xfId="4" applyNumberFormat="1" applyFont="1" applyFill="1" applyBorder="1" applyAlignment="1">
      <alignment horizontal="left" vertical="top" wrapText="1"/>
    </xf>
    <xf numFmtId="166" fontId="13" fillId="0" borderId="0" xfId="3" applyNumberFormat="1" applyFont="1" applyFill="1" applyBorder="1" applyAlignment="1">
      <alignment horizontal="left"/>
    </xf>
    <xf numFmtId="166" fontId="15" fillId="0" borderId="1" xfId="4" applyFont="1" applyFill="1" applyBorder="1" applyAlignment="1">
      <alignment horizontal="center" vertical="center"/>
    </xf>
    <xf numFmtId="0" fontId="13" fillId="0" borderId="0" xfId="4" applyNumberFormat="1" applyFont="1" applyFill="1" applyBorder="1" applyAlignment="1">
      <alignment horizontal="left" vertical="center" wrapText="1"/>
    </xf>
    <xf numFmtId="166" fontId="19" fillId="0" borderId="2" xfId="4" applyFont="1" applyFill="1" applyBorder="1" applyAlignment="1">
      <alignment horizontal="left"/>
    </xf>
    <xf numFmtId="2" fontId="15" fillId="0" borderId="1" xfId="4" applyNumberFormat="1" applyFont="1" applyFill="1" applyBorder="1" applyAlignment="1">
      <alignment horizontal="center" vertical="center" wrapText="1"/>
    </xf>
    <xf numFmtId="171" fontId="13" fillId="0" borderId="0" xfId="3" applyNumberFormat="1" applyFont="1" applyFill="1" applyBorder="1" applyAlignment="1">
      <alignment horizontal="left" wrapText="1"/>
    </xf>
    <xf numFmtId="166" fontId="15" fillId="0" borderId="3" xfId="4" applyFont="1" applyFill="1" applyBorder="1" applyAlignment="1">
      <alignment horizontal="center" vertical="center"/>
    </xf>
    <xf numFmtId="166" fontId="15" fillId="0" borderId="5" xfId="4" applyFont="1" applyFill="1" applyBorder="1" applyAlignment="1">
      <alignment horizontal="center" vertical="center"/>
    </xf>
    <xf numFmtId="171" fontId="15" fillId="0" borderId="6" xfId="4" quotePrefix="1" applyNumberFormat="1" applyFont="1" applyFill="1" applyBorder="1" applyAlignment="1">
      <alignment horizontal="center" vertical="center"/>
    </xf>
    <xf numFmtId="171" fontId="15" fillId="0" borderId="8" xfId="4" quotePrefix="1" applyNumberFormat="1" applyFont="1" applyFill="1" applyBorder="1" applyAlignment="1">
      <alignment horizontal="center" vertical="center"/>
    </xf>
    <xf numFmtId="166" fontId="15" fillId="0" borderId="6" xfId="4" applyFont="1" applyFill="1" applyBorder="1" applyAlignment="1">
      <alignment horizontal="center" vertical="center"/>
    </xf>
    <xf numFmtId="166" fontId="15" fillId="0" borderId="8" xfId="4" applyFont="1" applyFill="1" applyBorder="1" applyAlignment="1">
      <alignment horizontal="center" vertical="center"/>
    </xf>
    <xf numFmtId="166" fontId="19" fillId="0" borderId="2" xfId="4" applyFont="1" applyFill="1" applyBorder="1" applyAlignment="1">
      <alignment horizontal="left" vertical="top" wrapText="1"/>
    </xf>
    <xf numFmtId="166" fontId="15" fillId="0" borderId="1" xfId="4" applyFont="1" applyFill="1" applyBorder="1" applyAlignment="1">
      <alignment horizontal="center" vertical="top"/>
    </xf>
    <xf numFmtId="166" fontId="19" fillId="0" borderId="0" xfId="4" applyFont="1" applyFill="1" applyAlignment="1">
      <alignment horizontal="left"/>
    </xf>
    <xf numFmtId="166" fontId="15" fillId="0" borderId="3" xfId="4" applyFont="1" applyFill="1" applyBorder="1" applyAlignment="1">
      <alignment horizontal="center" vertical="center" wrapText="1"/>
    </xf>
    <xf numFmtId="166" fontId="15" fillId="0" borderId="4" xfId="4" applyFont="1" applyFill="1" applyBorder="1" applyAlignment="1">
      <alignment horizontal="center" vertical="center" wrapText="1"/>
    </xf>
    <xf numFmtId="166" fontId="15" fillId="0" borderId="5" xfId="4" applyFont="1" applyFill="1" applyBorder="1" applyAlignment="1">
      <alignment horizontal="center" vertical="center" wrapText="1"/>
    </xf>
    <xf numFmtId="166" fontId="15" fillId="0" borderId="10" xfId="4" applyFont="1" applyFill="1" applyBorder="1" applyAlignment="1">
      <alignment horizontal="center" vertical="center"/>
    </xf>
    <xf numFmtId="166" fontId="15" fillId="0" borderId="11" xfId="4" applyFont="1" applyFill="1" applyBorder="1" applyAlignment="1">
      <alignment horizontal="center" vertical="center"/>
    </xf>
    <xf numFmtId="166" fontId="15" fillId="0" borderId="12" xfId="4" applyFont="1" applyFill="1" applyBorder="1" applyAlignment="1">
      <alignment horizontal="center" vertical="center"/>
    </xf>
    <xf numFmtId="166" fontId="15" fillId="0" borderId="13" xfId="4" applyFont="1" applyFill="1" applyBorder="1" applyAlignment="1">
      <alignment horizontal="center" vertical="center"/>
    </xf>
    <xf numFmtId="166" fontId="15" fillId="0" borderId="6" xfId="4" applyFont="1" applyFill="1" applyBorder="1" applyAlignment="1">
      <alignment horizontal="center" vertical="center" wrapText="1"/>
    </xf>
    <xf numFmtId="166" fontId="15" fillId="0" borderId="7" xfId="4" applyFont="1" applyFill="1" applyBorder="1" applyAlignment="1">
      <alignment horizontal="center" vertical="center" wrapText="1"/>
    </xf>
    <xf numFmtId="166" fontId="15" fillId="0" borderId="8" xfId="4" applyFont="1" applyFill="1" applyBorder="1" applyAlignment="1">
      <alignment horizontal="center" vertical="center" wrapText="1"/>
    </xf>
    <xf numFmtId="166" fontId="13" fillId="0" borderId="0" xfId="3" applyNumberFormat="1" applyFont="1" applyFill="1" applyBorder="1" applyAlignment="1">
      <alignment horizontal="left" vertical="center"/>
    </xf>
    <xf numFmtId="166" fontId="13" fillId="0" borderId="0" xfId="3" applyNumberFormat="1" applyFont="1" applyFill="1" applyBorder="1" applyAlignment="1">
      <alignment horizontal="left" vertical="center" wrapText="1"/>
    </xf>
    <xf numFmtId="166" fontId="15" fillId="0" borderId="6" xfId="4" applyFont="1" applyFill="1" applyBorder="1" applyAlignment="1">
      <alignment horizontal="center" vertical="top"/>
    </xf>
    <xf numFmtId="166" fontId="15" fillId="0" borderId="8" xfId="4" applyFont="1" applyFill="1" applyBorder="1" applyAlignment="1">
      <alignment horizontal="center" vertical="top"/>
    </xf>
    <xf numFmtId="166" fontId="15" fillId="0" borderId="6" xfId="4" applyFont="1" applyFill="1" applyBorder="1" applyAlignment="1">
      <alignment horizontal="center" vertical="top" wrapText="1"/>
    </xf>
    <xf numFmtId="166" fontId="15" fillId="0" borderId="8" xfId="4" applyFont="1" applyFill="1" applyBorder="1" applyAlignment="1">
      <alignment horizontal="center" vertical="top" wrapText="1"/>
    </xf>
    <xf numFmtId="166" fontId="13" fillId="0" borderId="0" xfId="8" applyFont="1" applyFill="1" applyAlignment="1">
      <alignment horizontal="left" vertical="center"/>
    </xf>
    <xf numFmtId="166" fontId="15" fillId="2" borderId="1" xfId="8" applyFont="1" applyFill="1" applyBorder="1" applyAlignment="1">
      <alignment horizontal="center" vertical="center"/>
    </xf>
    <xf numFmtId="166" fontId="15" fillId="2" borderId="6" xfId="8" applyFont="1" applyFill="1" applyBorder="1" applyAlignment="1">
      <alignment horizontal="center" vertical="center"/>
    </xf>
    <xf numFmtId="166" fontId="15" fillId="2" borderId="8" xfId="8" applyFont="1" applyFill="1" applyBorder="1" applyAlignment="1">
      <alignment horizontal="center" vertical="center"/>
    </xf>
    <xf numFmtId="17" fontId="13" fillId="0" borderId="0" xfId="7" applyNumberFormat="1" applyFont="1" applyFill="1" applyBorder="1" applyAlignment="1">
      <alignment horizontal="left" vertical="center" wrapText="1"/>
    </xf>
    <xf numFmtId="166" fontId="13" fillId="0" borderId="0" xfId="8" applyFont="1" applyFill="1" applyAlignment="1">
      <alignment horizontal="left"/>
    </xf>
    <xf numFmtId="166" fontId="19" fillId="3" borderId="0" xfId="9" applyFont="1" applyFill="1" applyAlignment="1">
      <alignment horizontal="left"/>
    </xf>
    <xf numFmtId="166" fontId="15" fillId="2" borderId="3" xfId="3" applyNumberFormat="1" applyFont="1" applyFill="1" applyBorder="1" applyAlignment="1">
      <alignment horizontal="center" vertical="center" wrapText="1"/>
    </xf>
    <xf numFmtId="166" fontId="15" fillId="2" borderId="5" xfId="3" applyNumberFormat="1" applyFont="1" applyFill="1" applyBorder="1" applyAlignment="1">
      <alignment horizontal="center" vertical="center" wrapText="1"/>
    </xf>
    <xf numFmtId="166" fontId="15" fillId="2" borderId="1" xfId="3" applyNumberFormat="1" applyFont="1" applyFill="1" applyBorder="1" applyAlignment="1">
      <alignment horizontal="center" vertical="center"/>
    </xf>
    <xf numFmtId="166" fontId="6" fillId="2" borderId="1" xfId="3" applyNumberFormat="1" applyFont="1" applyFill="1" applyBorder="1" applyAlignment="1">
      <alignment horizontal="center" vertical="center"/>
    </xf>
    <xf numFmtId="166" fontId="15" fillId="0" borderId="0" xfId="7" applyFont="1" applyFill="1" applyAlignment="1">
      <alignment horizontal="left" wrapText="1"/>
    </xf>
    <xf numFmtId="166" fontId="35" fillId="0" borderId="2" xfId="3" applyFont="1" applyBorder="1" applyAlignment="1">
      <alignment horizontal="left" wrapText="1"/>
    </xf>
    <xf numFmtId="173" fontId="7" fillId="2" borderId="3" xfId="3" applyNumberFormat="1" applyFont="1" applyFill="1" applyBorder="1" applyAlignment="1">
      <alignment horizontal="center" vertical="center" wrapText="1"/>
    </xf>
    <xf numFmtId="173" fontId="7" fillId="2" borderId="5" xfId="3" applyNumberFormat="1" applyFont="1" applyFill="1" applyBorder="1" applyAlignment="1">
      <alignment horizontal="center" vertical="center" wrapText="1"/>
    </xf>
    <xf numFmtId="173" fontId="7" fillId="2" borderId="1" xfId="3" applyNumberFormat="1" applyFont="1" applyFill="1" applyBorder="1" applyAlignment="1">
      <alignment horizontal="center" wrapText="1"/>
    </xf>
    <xf numFmtId="166" fontId="15" fillId="0" borderId="0" xfId="3" applyNumberFormat="1" applyFont="1" applyFill="1" applyBorder="1" applyAlignment="1">
      <alignment horizontal="left" wrapText="1"/>
    </xf>
    <xf numFmtId="166" fontId="15" fillId="2" borderId="1" xfId="6" applyFont="1" applyFill="1" applyBorder="1" applyAlignment="1">
      <alignment horizontal="center" vertical="center"/>
    </xf>
    <xf numFmtId="166" fontId="15" fillId="2" borderId="6" xfId="6" applyFont="1" applyFill="1" applyBorder="1" applyAlignment="1">
      <alignment horizontal="center" vertical="center" wrapText="1"/>
    </xf>
    <xf numFmtId="166" fontId="15" fillId="2" borderId="8" xfId="6" applyFont="1" applyFill="1" applyBorder="1" applyAlignment="1">
      <alignment horizontal="center" vertical="center" wrapText="1"/>
    </xf>
    <xf numFmtId="166" fontId="15" fillId="0" borderId="0" xfId="3" applyNumberFormat="1" applyFont="1" applyFill="1" applyBorder="1" applyAlignment="1">
      <alignment horizontal="left" vertical="center" wrapText="1"/>
    </xf>
    <xf numFmtId="166" fontId="15" fillId="2" borderId="14" xfId="4" applyFont="1" applyFill="1" applyBorder="1" applyAlignment="1">
      <alignment horizontal="justify" vertical="justify" wrapText="1"/>
    </xf>
    <xf numFmtId="166" fontId="1" fillId="0" borderId="15" xfId="3" applyBorder="1"/>
    <xf numFmtId="166" fontId="1" fillId="0" borderId="16" xfId="3" applyBorder="1"/>
    <xf numFmtId="166" fontId="15" fillId="2" borderId="10" xfId="4" applyFont="1" applyFill="1" applyBorder="1" applyAlignment="1">
      <alignment horizontal="center" vertical="center" wrapText="1"/>
    </xf>
    <xf numFmtId="166" fontId="15" fillId="2" borderId="11" xfId="4" applyFont="1" applyFill="1" applyBorder="1" applyAlignment="1">
      <alignment horizontal="center" vertical="center" wrapText="1"/>
    </xf>
    <xf numFmtId="166" fontId="15" fillId="2" borderId="12" xfId="4" applyFont="1" applyFill="1" applyBorder="1" applyAlignment="1">
      <alignment horizontal="center" vertical="center" wrapText="1"/>
    </xf>
    <xf numFmtId="166" fontId="15" fillId="2" borderId="13" xfId="4" applyFont="1" applyFill="1" applyBorder="1" applyAlignment="1">
      <alignment horizontal="center" vertical="center" wrapText="1"/>
    </xf>
    <xf numFmtId="166" fontId="15" fillId="2" borderId="10" xfId="4" applyFont="1" applyFill="1" applyBorder="1" applyAlignment="1">
      <alignment horizontal="center" vertical="center"/>
    </xf>
    <xf numFmtId="166" fontId="15" fillId="2" borderId="11" xfId="4" applyFont="1" applyFill="1" applyBorder="1" applyAlignment="1">
      <alignment horizontal="center" vertical="center"/>
    </xf>
    <xf numFmtId="166" fontId="15" fillId="2" borderId="12" xfId="4" applyFont="1" applyFill="1" applyBorder="1" applyAlignment="1">
      <alignment horizontal="center" vertical="center"/>
    </xf>
    <xf numFmtId="166" fontId="15" fillId="2" borderId="13" xfId="4" applyFont="1" applyFill="1" applyBorder="1" applyAlignment="1">
      <alignment horizontal="center" vertical="center"/>
    </xf>
    <xf numFmtId="166" fontId="15" fillId="2" borderId="8" xfId="4" applyFont="1" applyFill="1" applyBorder="1" applyAlignment="1">
      <alignment horizontal="center" vertical="center" wrapText="1"/>
    </xf>
    <xf numFmtId="166" fontId="15" fillId="0" borderId="0" xfId="4" applyFont="1" applyBorder="1" applyAlignment="1">
      <alignment horizontal="left" vertical="center"/>
    </xf>
    <xf numFmtId="166" fontId="19" fillId="0" borderId="0" xfId="4" applyFont="1" applyAlignment="1">
      <alignment horizontal="left"/>
    </xf>
    <xf numFmtId="166" fontId="15" fillId="2" borderId="14" xfId="4" applyFont="1" applyFill="1" applyBorder="1" applyAlignment="1">
      <alignment horizontal="center" vertical="justify" wrapText="1" readingOrder="1"/>
    </xf>
    <xf numFmtId="166" fontId="19" fillId="0" borderId="0" xfId="6" applyFont="1" applyFill="1" applyBorder="1" applyAlignment="1">
      <alignment horizontal="left" wrapText="1"/>
    </xf>
    <xf numFmtId="166" fontId="13" fillId="0" borderId="0" xfId="3" applyNumberFormat="1" applyFont="1" applyFill="1" applyBorder="1" applyAlignment="1">
      <alignment horizontal="left" wrapText="1"/>
    </xf>
    <xf numFmtId="166" fontId="15" fillId="0" borderId="0" xfId="6" applyFont="1" applyFill="1" applyBorder="1" applyAlignment="1">
      <alignment horizontal="left"/>
    </xf>
    <xf numFmtId="166" fontId="15" fillId="3" borderId="0" xfId="3" applyNumberFormat="1" applyFont="1" applyFill="1" applyBorder="1" applyAlignment="1">
      <alignment horizontal="left"/>
    </xf>
    <xf numFmtId="166" fontId="19" fillId="0" borderId="0" xfId="14" applyFont="1" applyBorder="1" applyAlignment="1">
      <alignment horizontal="left" vertical="top"/>
    </xf>
    <xf numFmtId="166" fontId="18" fillId="0" borderId="0" xfId="14" applyFont="1" applyBorder="1" applyAlignment="1">
      <alignment horizontal="left" vertical="top"/>
    </xf>
    <xf numFmtId="166" fontId="15" fillId="2" borderId="3" xfId="14" applyFont="1" applyFill="1" applyBorder="1" applyAlignment="1">
      <alignment horizontal="left" vertical="top" wrapText="1"/>
    </xf>
    <xf numFmtId="166" fontId="15" fillId="2" borderId="5" xfId="14" applyFont="1" applyFill="1" applyBorder="1" applyAlignment="1">
      <alignment horizontal="left" vertical="top" wrapText="1"/>
    </xf>
    <xf numFmtId="166" fontId="15" fillId="2" borderId="3" xfId="3" applyFont="1" applyFill="1" applyBorder="1" applyAlignment="1">
      <alignment horizontal="center" vertical="top" wrapText="1"/>
    </xf>
    <xf numFmtId="166" fontId="15" fillId="2" borderId="5" xfId="3" applyFont="1" applyFill="1" applyBorder="1" applyAlignment="1">
      <alignment horizontal="center" vertical="top" wrapText="1"/>
    </xf>
    <xf numFmtId="3" fontId="15" fillId="2" borderId="3" xfId="3" applyNumberFormat="1" applyFont="1" applyFill="1" applyBorder="1" applyAlignment="1">
      <alignment horizontal="center" vertical="top" wrapText="1"/>
    </xf>
    <xf numFmtId="3" fontId="15" fillId="2" borderId="5" xfId="3" applyNumberFormat="1" applyFont="1" applyFill="1" applyBorder="1" applyAlignment="1">
      <alignment horizontal="center" vertical="top" wrapText="1"/>
    </xf>
    <xf numFmtId="176" fontId="15" fillId="2" borderId="1" xfId="14" applyNumberFormat="1" applyFont="1" applyFill="1" applyBorder="1" applyAlignment="1">
      <alignment horizontal="center" vertical="top" wrapText="1"/>
    </xf>
    <xf numFmtId="3" fontId="15" fillId="2" borderId="1" xfId="14" applyNumberFormat="1" applyFont="1" applyFill="1" applyBorder="1" applyAlignment="1">
      <alignment horizontal="center" vertical="top" wrapText="1"/>
    </xf>
    <xf numFmtId="166" fontId="15" fillId="2" borderId="6" xfId="14" applyFont="1" applyFill="1" applyBorder="1" applyAlignment="1">
      <alignment horizontal="center" vertical="center" wrapText="1"/>
    </xf>
    <xf numFmtId="166" fontId="15" fillId="2" borderId="7" xfId="14" applyFont="1" applyFill="1" applyBorder="1" applyAlignment="1">
      <alignment horizontal="center" vertical="center" wrapText="1"/>
    </xf>
    <xf numFmtId="166" fontId="15" fillId="2" borderId="8" xfId="14" applyFont="1" applyFill="1" applyBorder="1" applyAlignment="1">
      <alignment horizontal="center" vertical="center" wrapText="1"/>
    </xf>
    <xf numFmtId="3" fontId="15" fillId="2" borderId="3" xfId="16" applyNumberFormat="1" applyFont="1" applyFill="1" applyBorder="1" applyAlignment="1">
      <alignment horizontal="center" vertical="center" wrapText="1"/>
    </xf>
    <xf numFmtId="166" fontId="17" fillId="2" borderId="4" xfId="16" applyFont="1" applyFill="1" applyBorder="1" applyAlignment="1">
      <alignment horizontal="center" vertical="center"/>
    </xf>
    <xf numFmtId="166" fontId="15" fillId="2" borderId="6" xfId="16" applyFont="1" applyFill="1" applyBorder="1" applyAlignment="1">
      <alignment horizontal="center" vertical="center" wrapText="1"/>
    </xf>
    <xf numFmtId="166" fontId="15" fillId="2" borderId="7" xfId="16" applyFont="1" applyFill="1" applyBorder="1" applyAlignment="1">
      <alignment horizontal="center" vertical="center" wrapText="1"/>
    </xf>
    <xf numFmtId="166" fontId="15" fillId="2" borderId="8" xfId="16" applyFont="1" applyFill="1" applyBorder="1" applyAlignment="1">
      <alignment horizontal="center" vertical="center" wrapText="1"/>
    </xf>
    <xf numFmtId="166" fontId="19" fillId="0" borderId="0" xfId="16" applyFont="1" applyFill="1" applyBorder="1" applyAlignment="1">
      <alignment horizontal="left" vertical="top"/>
    </xf>
    <xf numFmtId="166" fontId="18" fillId="0" borderId="0" xfId="16" applyFont="1" applyFill="1" applyBorder="1" applyAlignment="1">
      <alignment horizontal="left" vertical="top"/>
    </xf>
    <xf numFmtId="166" fontId="15" fillId="2" borderId="3" xfId="16" applyFont="1" applyFill="1" applyBorder="1" applyAlignment="1">
      <alignment horizontal="center" vertical="center" wrapText="1"/>
    </xf>
    <xf numFmtId="176" fontId="15" fillId="2" borderId="3" xfId="16" applyNumberFormat="1" applyFont="1" applyFill="1" applyBorder="1" applyAlignment="1">
      <alignment horizontal="center" vertical="center" wrapText="1"/>
    </xf>
    <xf numFmtId="166" fontId="13" fillId="0" borderId="0" xfId="6" applyFont="1" applyFill="1" applyBorder="1" applyAlignment="1">
      <alignment horizontal="left" vertical="top" wrapText="1"/>
    </xf>
    <xf numFmtId="166" fontId="13" fillId="0" borderId="0" xfId="6" applyFont="1" applyFill="1" applyAlignment="1">
      <alignment horizontal="left" vertical="center" wrapText="1"/>
    </xf>
    <xf numFmtId="166" fontId="19" fillId="0" borderId="2" xfId="18" applyFont="1" applyFill="1" applyBorder="1" applyAlignment="1">
      <alignment horizontal="left" vertical="center" wrapText="1"/>
    </xf>
    <xf numFmtId="166" fontId="15" fillId="2" borderId="3" xfId="18" applyFont="1" applyFill="1" applyBorder="1" applyAlignment="1">
      <alignment horizontal="center" vertical="center" wrapText="1"/>
    </xf>
    <xf numFmtId="166" fontId="2" fillId="2" borderId="5" xfId="3" applyFont="1" applyFill="1" applyBorder="1" applyAlignment="1">
      <alignment horizontal="center" vertical="center" wrapText="1"/>
    </xf>
    <xf numFmtId="166" fontId="15" fillId="2" borderId="7" xfId="18" applyFont="1" applyFill="1" applyBorder="1" applyAlignment="1">
      <alignment horizontal="center" vertical="center"/>
    </xf>
    <xf numFmtId="166" fontId="15" fillId="2" borderId="8" xfId="18" applyFont="1" applyFill="1" applyBorder="1" applyAlignment="1">
      <alignment horizontal="center" vertical="center"/>
    </xf>
    <xf numFmtId="166" fontId="15" fillId="2" borderId="12" xfId="18" applyFont="1" applyFill="1" applyBorder="1" applyAlignment="1">
      <alignment horizontal="center" vertical="center"/>
    </xf>
    <xf numFmtId="166" fontId="15" fillId="2" borderId="2" xfId="18" applyFont="1" applyFill="1" applyBorder="1" applyAlignment="1">
      <alignment horizontal="center" vertical="center"/>
    </xf>
    <xf numFmtId="0" fontId="40" fillId="5" borderId="3" xfId="30" applyNumberFormat="1" applyFont="1" applyFill="1" applyBorder="1" applyAlignment="1">
      <alignment horizontal="center" vertical="center" wrapText="1"/>
    </xf>
    <xf numFmtId="0" fontId="40" fillId="5" borderId="5" xfId="30" applyNumberFormat="1" applyFont="1" applyFill="1" applyBorder="1" applyAlignment="1">
      <alignment horizontal="center" vertical="center" wrapText="1"/>
    </xf>
    <xf numFmtId="0" fontId="40" fillId="5" borderId="6" xfId="3" applyNumberFormat="1" applyFont="1" applyFill="1" applyBorder="1" applyAlignment="1">
      <alignment horizontal="center" vertical="center"/>
    </xf>
    <xf numFmtId="0" fontId="40" fillId="5" borderId="7" xfId="3" applyNumberFormat="1" applyFont="1" applyFill="1" applyBorder="1" applyAlignment="1">
      <alignment horizontal="center" vertical="center"/>
    </xf>
    <xf numFmtId="0" fontId="40" fillId="5" borderId="8" xfId="3" applyNumberFormat="1" applyFont="1" applyFill="1" applyBorder="1" applyAlignment="1">
      <alignment horizontal="center" vertical="center"/>
    </xf>
    <xf numFmtId="0" fontId="40" fillId="5" borderId="6" xfId="30" applyNumberFormat="1" applyFont="1" applyFill="1" applyBorder="1" applyAlignment="1">
      <alignment horizontal="center" vertical="center"/>
    </xf>
    <xf numFmtId="0" fontId="40" fillId="5" borderId="7" xfId="30" applyNumberFormat="1" applyFont="1" applyFill="1" applyBorder="1" applyAlignment="1">
      <alignment horizontal="center" vertical="center"/>
    </xf>
    <xf numFmtId="0" fontId="40" fillId="5" borderId="8" xfId="30" applyNumberFormat="1" applyFont="1" applyFill="1" applyBorder="1" applyAlignment="1">
      <alignment horizontal="center" vertical="center"/>
    </xf>
    <xf numFmtId="166" fontId="13" fillId="0" borderId="0" xfId="31" applyFont="1" applyFill="1" applyAlignment="1">
      <alignment horizontal="left" vertical="top" wrapText="1"/>
    </xf>
    <xf numFmtId="166" fontId="19" fillId="0" borderId="0" xfId="31" applyFont="1" applyBorder="1" applyAlignment="1">
      <alignment horizontal="left" vertical="top"/>
    </xf>
    <xf numFmtId="166" fontId="18" fillId="0" borderId="0" xfId="31" applyFont="1" applyBorder="1" applyAlignment="1">
      <alignment horizontal="left" vertical="top"/>
    </xf>
    <xf numFmtId="0" fontId="42" fillId="0" borderId="0" xfId="30" applyNumberFormat="1" applyFont="1" applyFill="1" applyBorder="1" applyAlignment="1">
      <alignment horizontal="justify" vertical="top" wrapText="1"/>
    </xf>
    <xf numFmtId="166" fontId="19" fillId="0" borderId="0" xfId="33" applyFont="1" applyFill="1" applyBorder="1" applyAlignment="1">
      <alignment horizontal="left" vertical="top"/>
    </xf>
    <xf numFmtId="166" fontId="18" fillId="0" borderId="0" xfId="33" applyFont="1" applyFill="1" applyAlignment="1">
      <alignment vertical="top"/>
    </xf>
    <xf numFmtId="0" fontId="42" fillId="0" borderId="0" xfId="30" applyNumberFormat="1" applyFont="1" applyFill="1" applyBorder="1" applyAlignment="1">
      <alignment horizontal="left" vertical="top" wrapText="1"/>
    </xf>
    <xf numFmtId="0" fontId="42" fillId="3" borderId="0" xfId="30" applyNumberFormat="1" applyFont="1" applyFill="1" applyBorder="1" applyAlignment="1">
      <alignment horizontal="justify" vertical="top" wrapText="1"/>
    </xf>
    <xf numFmtId="0" fontId="15" fillId="0" borderId="0" xfId="26" applyNumberFormat="1" applyFont="1" applyBorder="1" applyAlignment="1">
      <alignment horizontal="left" vertical="top" wrapText="1"/>
    </xf>
    <xf numFmtId="166" fontId="19" fillId="0" borderId="0" xfId="26" applyFont="1" applyBorder="1" applyAlignment="1">
      <alignment vertical="center"/>
    </xf>
    <xf numFmtId="166" fontId="15" fillId="2" borderId="3" xfId="26" applyFont="1" applyFill="1" applyBorder="1" applyAlignment="1">
      <alignment horizontal="center" vertical="center" wrapText="1"/>
    </xf>
    <xf numFmtId="166" fontId="15" fillId="2" borderId="5" xfId="26" applyFont="1" applyFill="1" applyBorder="1" applyAlignment="1">
      <alignment horizontal="center" vertical="center" wrapText="1"/>
    </xf>
    <xf numFmtId="166" fontId="15" fillId="2" borderId="6" xfId="26" applyFont="1" applyFill="1" applyBorder="1" applyAlignment="1">
      <alignment horizontal="center" vertical="center"/>
    </xf>
    <xf numFmtId="166" fontId="15" fillId="2" borderId="7" xfId="26" applyFont="1" applyFill="1" applyBorder="1" applyAlignment="1">
      <alignment horizontal="center" vertical="center"/>
    </xf>
    <xf numFmtId="166" fontId="15" fillId="2" borderId="8" xfId="26" applyFont="1" applyFill="1" applyBorder="1" applyAlignment="1">
      <alignment horizontal="center" vertical="center"/>
    </xf>
    <xf numFmtId="3" fontId="15" fillId="2" borderId="3" xfId="3" applyNumberFormat="1" applyFont="1" applyFill="1" applyBorder="1" applyAlignment="1">
      <alignment horizontal="center" vertical="center" wrapText="1"/>
    </xf>
    <xf numFmtId="3" fontId="15" fillId="2" borderId="5" xfId="3" applyNumberFormat="1" applyFont="1" applyFill="1" applyBorder="1" applyAlignment="1">
      <alignment horizontal="center" vertical="center" wrapText="1"/>
    </xf>
    <xf numFmtId="166" fontId="15" fillId="2" borderId="3" xfId="25" applyNumberFormat="1" applyFont="1" applyFill="1" applyBorder="1" applyAlignment="1">
      <alignment horizontal="center" vertical="center" wrapText="1"/>
    </xf>
    <xf numFmtId="166" fontId="15" fillId="2" borderId="5" xfId="25" applyNumberFormat="1" applyFont="1" applyFill="1" applyBorder="1" applyAlignment="1">
      <alignment horizontal="center" vertical="center" wrapText="1"/>
    </xf>
    <xf numFmtId="166" fontId="15" fillId="0" borderId="0" xfId="6" applyFont="1" applyBorder="1" applyAlignment="1">
      <alignment horizontal="left" wrapText="1"/>
    </xf>
    <xf numFmtId="166" fontId="15" fillId="0" borderId="0" xfId="6" applyFont="1" applyBorder="1" applyAlignment="1">
      <alignment horizontal="center" wrapText="1"/>
    </xf>
    <xf numFmtId="166" fontId="15" fillId="2" borderId="3" xfId="24" applyFont="1" applyFill="1" applyBorder="1" applyAlignment="1">
      <alignment horizontal="center" vertical="center" wrapText="1"/>
    </xf>
    <xf numFmtId="166" fontId="15" fillId="2" borderId="4" xfId="24" applyFont="1" applyFill="1" applyBorder="1" applyAlignment="1">
      <alignment horizontal="center" vertical="center" wrapText="1"/>
    </xf>
    <xf numFmtId="166" fontId="15" fillId="2" borderId="5" xfId="24" applyFont="1" applyFill="1" applyBorder="1" applyAlignment="1">
      <alignment horizontal="center" vertical="center" wrapText="1"/>
    </xf>
    <xf numFmtId="166" fontId="15" fillId="2" borderId="1" xfId="24" applyFont="1" applyFill="1" applyBorder="1" applyAlignment="1">
      <alignment horizontal="center"/>
    </xf>
    <xf numFmtId="166" fontId="23" fillId="0" borderId="0" xfId="28" applyFont="1" applyBorder="1" applyAlignment="1">
      <alignment vertical="top" wrapText="1"/>
    </xf>
    <xf numFmtId="166" fontId="13" fillId="3" borderId="0" xfId="0" applyNumberFormat="1" applyFont="1" applyFill="1" applyBorder="1" applyAlignment="1">
      <alignment horizontal="left" wrapText="1"/>
    </xf>
    <xf numFmtId="166" fontId="15" fillId="2" borderId="6" xfId="32" applyFont="1" applyFill="1" applyBorder="1" applyAlignment="1">
      <alignment horizontal="center" vertical="center"/>
    </xf>
    <xf numFmtId="166" fontId="15" fillId="2" borderId="7" xfId="32" applyFont="1" applyFill="1" applyBorder="1" applyAlignment="1">
      <alignment horizontal="center" vertical="center"/>
    </xf>
    <xf numFmtId="166" fontId="15" fillId="2" borderId="8" xfId="32" applyFont="1" applyFill="1" applyBorder="1" applyAlignment="1">
      <alignment horizontal="center" vertical="center"/>
    </xf>
    <xf numFmtId="166" fontId="15" fillId="11" borderId="1" xfId="32" applyFont="1" applyFill="1" applyBorder="1" applyAlignment="1">
      <alignment horizontal="center" vertical="center"/>
    </xf>
    <xf numFmtId="2" fontId="15" fillId="11" borderId="1" xfId="32" applyNumberFormat="1" applyFont="1" applyFill="1" applyBorder="1" applyAlignment="1">
      <alignment horizontal="center" vertical="center"/>
    </xf>
    <xf numFmtId="166" fontId="13" fillId="0" borderId="0" xfId="32" applyFont="1" applyFill="1" applyBorder="1" applyAlignment="1">
      <alignment horizontal="left" vertical="center" wrapText="1"/>
    </xf>
    <xf numFmtId="166" fontId="15" fillId="3" borderId="0" xfId="0" applyNumberFormat="1" applyFont="1" applyFill="1" applyBorder="1" applyAlignment="1">
      <alignment horizontal="left" wrapText="1"/>
    </xf>
    <xf numFmtId="166" fontId="15" fillId="2" borderId="1" xfId="32" applyFont="1" applyFill="1" applyBorder="1" applyAlignment="1">
      <alignment horizontal="center" vertical="center"/>
    </xf>
    <xf numFmtId="3" fontId="15" fillId="2" borderId="1" xfId="32" applyNumberFormat="1" applyFont="1" applyFill="1" applyBorder="1" applyAlignment="1">
      <alignment horizontal="center" vertical="center" wrapText="1"/>
    </xf>
    <xf numFmtId="3" fontId="17" fillId="2" borderId="1" xfId="32" applyNumberFormat="1" applyFont="1" applyFill="1" applyBorder="1" applyAlignment="1">
      <alignment vertical="center"/>
    </xf>
    <xf numFmtId="166" fontId="15" fillId="2" borderId="3" xfId="32" applyFont="1" applyFill="1" applyBorder="1" applyAlignment="1">
      <alignment horizontal="left" vertical="center" wrapText="1"/>
    </xf>
    <xf numFmtId="166" fontId="15" fillId="2" borderId="4" xfId="32" applyFont="1" applyFill="1" applyBorder="1" applyAlignment="1">
      <alignment horizontal="left" vertical="center" wrapText="1"/>
    </xf>
    <xf numFmtId="166" fontId="15" fillId="2" borderId="5" xfId="32" applyFont="1" applyFill="1" applyBorder="1" applyAlignment="1">
      <alignment horizontal="left" vertical="center" wrapText="1"/>
    </xf>
    <xf numFmtId="166" fontId="15" fillId="2" borderId="3" xfId="32" applyFont="1" applyFill="1" applyBorder="1" applyAlignment="1">
      <alignment horizontal="center" vertical="center" wrapText="1"/>
    </xf>
    <xf numFmtId="166" fontId="15" fillId="2" borderId="4" xfId="32" applyFont="1" applyFill="1" applyBorder="1" applyAlignment="1">
      <alignment horizontal="center" vertical="center" wrapText="1"/>
    </xf>
    <xf numFmtId="166" fontId="17" fillId="2" borderId="5" xfId="32" applyFont="1" applyFill="1" applyBorder="1" applyAlignment="1">
      <alignment vertical="center"/>
    </xf>
    <xf numFmtId="166" fontId="15" fillId="2" borderId="10" xfId="32" applyFont="1" applyFill="1" applyBorder="1" applyAlignment="1">
      <alignment horizontal="center" vertical="center"/>
    </xf>
    <xf numFmtId="166" fontId="17" fillId="2" borderId="11" xfId="32" applyFont="1" applyFill="1" applyBorder="1" applyAlignment="1">
      <alignment horizontal="center" vertical="center"/>
    </xf>
    <xf numFmtId="166" fontId="17" fillId="2" borderId="12" xfId="32" applyFont="1" applyFill="1" applyBorder="1" applyAlignment="1">
      <alignment horizontal="center" vertical="center"/>
    </xf>
    <xf numFmtId="166" fontId="17" fillId="2" borderId="13" xfId="32" applyFont="1" applyFill="1" applyBorder="1" applyAlignment="1">
      <alignment horizontal="center" vertical="center"/>
    </xf>
    <xf numFmtId="166" fontId="17" fillId="2" borderId="11" xfId="32" applyFont="1" applyFill="1" applyBorder="1" applyAlignment="1">
      <alignment vertical="center"/>
    </xf>
    <xf numFmtId="166" fontId="17" fillId="2" borderId="12" xfId="32" applyFont="1" applyFill="1" applyBorder="1" applyAlignment="1">
      <alignment vertical="center"/>
    </xf>
    <xf numFmtId="166" fontId="17" fillId="2" borderId="13" xfId="32" applyFont="1" applyFill="1" applyBorder="1" applyAlignment="1">
      <alignment vertical="center"/>
    </xf>
    <xf numFmtId="166" fontId="19" fillId="0" borderId="0" xfId="32" applyFont="1" applyBorder="1" applyAlignment="1">
      <alignment horizontal="left" vertical="top"/>
    </xf>
    <xf numFmtId="166" fontId="15" fillId="2" borderId="10" xfId="32" applyFont="1" applyFill="1" applyBorder="1" applyAlignment="1">
      <alignment horizontal="center" vertical="top"/>
    </xf>
    <xf numFmtId="166" fontId="17" fillId="2" borderId="11" xfId="32" applyFont="1" applyFill="1" applyBorder="1" applyAlignment="1">
      <alignment horizontal="center" vertical="top"/>
    </xf>
    <xf numFmtId="166" fontId="17" fillId="2" borderId="12" xfId="32" applyFont="1" applyFill="1" applyBorder="1" applyAlignment="1">
      <alignment horizontal="center" vertical="top"/>
    </xf>
    <xf numFmtId="166" fontId="17" fillId="2" borderId="13" xfId="32" applyFont="1" applyFill="1" applyBorder="1" applyAlignment="1">
      <alignment horizontal="center" vertical="top"/>
    </xf>
    <xf numFmtId="166" fontId="17" fillId="2" borderId="11" xfId="32" applyFont="1" applyFill="1" applyBorder="1" applyAlignment="1">
      <alignment vertical="top"/>
    </xf>
    <xf numFmtId="166" fontId="17" fillId="2" borderId="12" xfId="32" applyFont="1" applyFill="1" applyBorder="1" applyAlignment="1">
      <alignment vertical="top"/>
    </xf>
    <xf numFmtId="166" fontId="17" fillId="2" borderId="13" xfId="32" applyFont="1" applyFill="1" applyBorder="1" applyAlignment="1">
      <alignment vertical="top"/>
    </xf>
    <xf numFmtId="166" fontId="15" fillId="2" borderId="6" xfId="32" applyFont="1" applyFill="1" applyBorder="1" applyAlignment="1">
      <alignment horizontal="center" vertical="top"/>
    </xf>
    <xf numFmtId="166" fontId="15" fillId="2" borderId="7" xfId="32" applyFont="1" applyFill="1" applyBorder="1" applyAlignment="1">
      <alignment horizontal="center" vertical="top"/>
    </xf>
    <xf numFmtId="166" fontId="15" fillId="2" borderId="8" xfId="32" applyFont="1" applyFill="1" applyBorder="1" applyAlignment="1">
      <alignment horizontal="center" vertical="top"/>
    </xf>
    <xf numFmtId="166" fontId="15" fillId="2" borderId="1" xfId="32" applyFont="1" applyFill="1" applyBorder="1" applyAlignment="1">
      <alignment horizontal="center" vertical="top"/>
    </xf>
    <xf numFmtId="3" fontId="15" fillId="2" borderId="1" xfId="32" applyNumberFormat="1" applyFont="1" applyFill="1" applyBorder="1" applyAlignment="1">
      <alignment horizontal="center" vertical="top" wrapText="1"/>
    </xf>
    <xf numFmtId="3" fontId="17" fillId="2" borderId="1" xfId="32" applyNumberFormat="1" applyFont="1" applyFill="1" applyBorder="1" applyAlignment="1">
      <alignment vertical="top"/>
    </xf>
    <xf numFmtId="166" fontId="15" fillId="2" borderId="3" xfId="32" applyFont="1" applyFill="1" applyBorder="1" applyAlignment="1">
      <alignment horizontal="center" vertical="top" wrapText="1"/>
    </xf>
    <xf numFmtId="166" fontId="15" fillId="2" borderId="5" xfId="32" applyFont="1" applyFill="1" applyBorder="1" applyAlignment="1">
      <alignment horizontal="center" vertical="top" wrapText="1"/>
    </xf>
    <xf numFmtId="166" fontId="17" fillId="2" borderId="4" xfId="32" applyFont="1" applyFill="1" applyBorder="1" applyAlignment="1">
      <alignment horizontal="center" vertical="center"/>
    </xf>
    <xf numFmtId="166" fontId="17" fillId="2" borderId="5" xfId="32" applyFont="1" applyFill="1" applyBorder="1" applyAlignment="1">
      <alignment horizontal="center" vertical="center"/>
    </xf>
    <xf numFmtId="166" fontId="17" fillId="2" borderId="1" xfId="32" applyFont="1" applyFill="1" applyBorder="1" applyAlignment="1">
      <alignment horizontal="center" vertical="top"/>
    </xf>
    <xf numFmtId="166" fontId="15" fillId="2" borderId="3" xfId="32" applyFont="1" applyFill="1" applyBorder="1" applyAlignment="1">
      <alignment horizontal="center" vertical="center"/>
    </xf>
    <xf numFmtId="166" fontId="15" fillId="2" borderId="5" xfId="32" applyFont="1" applyFill="1" applyBorder="1" applyAlignment="1">
      <alignment horizontal="center" vertical="center"/>
    </xf>
    <xf numFmtId="166" fontId="15" fillId="2" borderId="1" xfId="32" applyFont="1" applyFill="1" applyBorder="1" applyAlignment="1">
      <alignment horizontal="center" vertical="top" wrapText="1"/>
    </xf>
    <xf numFmtId="0" fontId="6" fillId="2" borderId="3"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xf>
    <xf numFmtId="0" fontId="6" fillId="2" borderId="3" xfId="3" applyNumberFormat="1" applyFont="1" applyFill="1" applyBorder="1" applyAlignment="1">
      <alignment horizontal="center" vertical="center"/>
    </xf>
    <xf numFmtId="0" fontId="6" fillId="2" borderId="5" xfId="3" applyNumberFormat="1" applyFont="1" applyFill="1" applyBorder="1" applyAlignment="1">
      <alignment horizontal="center" vertical="center"/>
    </xf>
    <xf numFmtId="0" fontId="6" fillId="2" borderId="6" xfId="3" applyNumberFormat="1" applyFont="1" applyFill="1" applyBorder="1" applyAlignment="1">
      <alignment horizontal="center" wrapText="1"/>
    </xf>
    <xf numFmtId="0" fontId="6" fillId="2" borderId="7" xfId="3" applyNumberFormat="1" applyFont="1" applyFill="1" applyBorder="1" applyAlignment="1">
      <alignment horizontal="center" wrapText="1"/>
    </xf>
    <xf numFmtId="0" fontId="6" fillId="2" borderId="8" xfId="3" applyNumberFormat="1" applyFont="1" applyFill="1" applyBorder="1" applyAlignment="1">
      <alignment horizontal="center" wrapText="1"/>
    </xf>
    <xf numFmtId="0" fontId="40" fillId="2" borderId="6" xfId="3" applyNumberFormat="1" applyFont="1" applyFill="1" applyBorder="1" applyAlignment="1">
      <alignment horizontal="center" vertical="center" wrapText="1"/>
    </xf>
    <xf numFmtId="0" fontId="40" fillId="2" borderId="7" xfId="3" applyNumberFormat="1" applyFont="1" applyFill="1" applyBorder="1" applyAlignment="1">
      <alignment horizontal="center" vertical="center" wrapText="1"/>
    </xf>
    <xf numFmtId="0" fontId="40" fillId="2" borderId="8" xfId="3" applyNumberFormat="1" applyFont="1" applyFill="1" applyBorder="1" applyAlignment="1">
      <alignment horizontal="center" vertical="center" wrapText="1"/>
    </xf>
    <xf numFmtId="166" fontId="15" fillId="3" borderId="0" xfId="0" applyNumberFormat="1" applyFont="1" applyFill="1" applyBorder="1" applyAlignment="1">
      <alignment horizontal="left"/>
    </xf>
    <xf numFmtId="166" fontId="13" fillId="3" borderId="0" xfId="0" applyNumberFormat="1" applyFont="1" applyFill="1" applyBorder="1" applyAlignment="1">
      <alignment horizontal="left"/>
    </xf>
    <xf numFmtId="166" fontId="19" fillId="0" borderId="0" xfId="5" applyFont="1" applyAlignment="1">
      <alignment horizontal="left" vertical="center"/>
    </xf>
    <xf numFmtId="166" fontId="15" fillId="2" borderId="1" xfId="32" applyFont="1" applyFill="1" applyBorder="1" applyAlignment="1">
      <alignment horizontal="center" vertical="center" wrapText="1"/>
    </xf>
    <xf numFmtId="166" fontId="15" fillId="8" borderId="3" xfId="5" applyNumberFormat="1" applyFont="1" applyFill="1" applyBorder="1" applyAlignment="1">
      <alignment horizontal="center" vertical="center" wrapText="1"/>
    </xf>
    <xf numFmtId="166" fontId="15" fillId="8" borderId="5" xfId="5" applyNumberFormat="1" applyFont="1" applyFill="1" applyBorder="1" applyAlignment="1">
      <alignment horizontal="center" vertical="center" wrapText="1"/>
    </xf>
    <xf numFmtId="166" fontId="15" fillId="8" borderId="1" xfId="5" applyNumberFormat="1" applyFont="1" applyFill="1" applyBorder="1" applyAlignment="1">
      <alignment horizontal="center" vertical="center" wrapText="1"/>
    </xf>
    <xf numFmtId="166" fontId="15" fillId="0" borderId="37" xfId="5" applyNumberFormat="1" applyFont="1" applyFill="1" applyBorder="1" applyAlignment="1">
      <alignment horizontal="left" vertical="top" wrapText="1"/>
    </xf>
    <xf numFmtId="166" fontId="17" fillId="8" borderId="4" xfId="5" applyNumberFormat="1" applyFont="1" applyFill="1" applyBorder="1" applyAlignment="1">
      <alignment horizontal="center" vertical="center" wrapText="1"/>
    </xf>
    <xf numFmtId="166" fontId="17" fillId="8" borderId="5" xfId="5" applyNumberFormat="1" applyFont="1" applyFill="1" applyBorder="1" applyAlignment="1">
      <alignment horizontal="center" vertical="center" wrapText="1"/>
    </xf>
    <xf numFmtId="166" fontId="15" fillId="8" borderId="6" xfId="5" applyNumberFormat="1" applyFont="1" applyFill="1" applyBorder="1" applyAlignment="1">
      <alignment horizontal="center" vertical="center"/>
    </xf>
    <xf numFmtId="166" fontId="15" fillId="8" borderId="8" xfId="5" applyNumberFormat="1" applyFont="1" applyFill="1" applyBorder="1" applyAlignment="1">
      <alignment horizontal="center" vertical="center"/>
    </xf>
    <xf numFmtId="166" fontId="15" fillId="8" borderId="7" xfId="5" applyNumberFormat="1" applyFont="1" applyFill="1" applyBorder="1" applyAlignment="1">
      <alignment horizontal="center" vertical="center"/>
    </xf>
    <xf numFmtId="166" fontId="71" fillId="8" borderId="1" xfId="32" applyNumberFormat="1" applyFont="1" applyFill="1" applyBorder="1" applyAlignment="1">
      <alignment horizontal="center" vertical="center" wrapText="1"/>
    </xf>
    <xf numFmtId="166" fontId="15" fillId="8" borderId="1" xfId="5" applyFont="1" applyFill="1" applyBorder="1" applyAlignment="1">
      <alignment horizontal="center" vertical="center" wrapText="1"/>
    </xf>
    <xf numFmtId="166" fontId="71" fillId="8" borderId="1" xfId="32" applyFont="1" applyFill="1" applyBorder="1" applyAlignment="1">
      <alignment horizontal="center" vertical="center" wrapText="1"/>
    </xf>
    <xf numFmtId="166" fontId="15" fillId="8" borderId="6" xfId="5" applyNumberFormat="1" applyFont="1" applyFill="1" applyBorder="1" applyAlignment="1">
      <alignment horizontal="center" vertical="center" wrapText="1"/>
    </xf>
    <xf numFmtId="166" fontId="15" fillId="8" borderId="8" xfId="5" applyNumberFormat="1" applyFont="1" applyFill="1" applyBorder="1" applyAlignment="1">
      <alignment horizontal="center" vertical="center" wrapText="1"/>
    </xf>
    <xf numFmtId="166" fontId="15" fillId="8" borderId="1" xfId="32" applyFont="1" applyFill="1" applyBorder="1" applyAlignment="1">
      <alignment horizontal="center" vertical="center"/>
    </xf>
    <xf numFmtId="3" fontId="15" fillId="8" borderId="1" xfId="32" applyNumberFormat="1" applyFont="1" applyFill="1" applyBorder="1" applyAlignment="1">
      <alignment horizontal="center" vertical="center" wrapText="1"/>
    </xf>
    <xf numFmtId="166" fontId="15" fillId="8" borderId="6" xfId="32" applyFont="1" applyFill="1" applyBorder="1" applyAlignment="1">
      <alignment horizontal="center" vertical="center"/>
    </xf>
    <xf numFmtId="166" fontId="15" fillId="8" borderId="8" xfId="32" applyFont="1" applyFill="1" applyBorder="1" applyAlignment="1">
      <alignment horizontal="center" vertical="center"/>
    </xf>
    <xf numFmtId="166" fontId="15" fillId="8" borderId="2" xfId="32" applyFont="1" applyFill="1" applyBorder="1" applyAlignment="1">
      <alignment horizontal="center" vertical="center"/>
    </xf>
    <xf numFmtId="166" fontId="15" fillId="8" borderId="13" xfId="32" applyFont="1" applyFill="1" applyBorder="1" applyAlignment="1">
      <alignment horizontal="center" vertical="center"/>
    </xf>
    <xf numFmtId="166" fontId="15" fillId="0" borderId="0" xfId="0" applyNumberFormat="1" applyFont="1" applyFill="1" applyBorder="1" applyAlignment="1">
      <alignment horizontal="left" wrapText="1"/>
    </xf>
    <xf numFmtId="166" fontId="15" fillId="8" borderId="1" xfId="32" applyFont="1" applyFill="1" applyBorder="1" applyAlignment="1">
      <alignment horizontal="center" vertical="center" wrapText="1"/>
    </xf>
    <xf numFmtId="166" fontId="15" fillId="8" borderId="7" xfId="32" applyFont="1" applyFill="1" applyBorder="1" applyAlignment="1">
      <alignment horizontal="center" vertical="center"/>
    </xf>
    <xf numFmtId="166" fontId="15" fillId="8" borderId="7" xfId="5" applyNumberFormat="1" applyFont="1" applyFill="1" applyBorder="1" applyAlignment="1">
      <alignment horizontal="center" vertical="center" wrapText="1"/>
    </xf>
    <xf numFmtId="166" fontId="15" fillId="8" borderId="3" xfId="32" applyFont="1" applyFill="1" applyBorder="1" applyAlignment="1">
      <alignment horizontal="center" vertical="center" wrapText="1"/>
    </xf>
    <xf numFmtId="166" fontId="15" fillId="8" borderId="5" xfId="32" applyFont="1" applyFill="1" applyBorder="1" applyAlignment="1">
      <alignment horizontal="center" vertical="center" wrapText="1"/>
    </xf>
    <xf numFmtId="166" fontId="17" fillId="8" borderId="1" xfId="5" applyNumberFormat="1" applyFont="1" applyFill="1" applyBorder="1" applyAlignment="1">
      <alignment horizontal="center" vertical="center" wrapText="1"/>
    </xf>
    <xf numFmtId="166" fontId="17" fillId="8" borderId="4" xfId="5" applyNumberFormat="1" applyFont="1" applyFill="1" applyBorder="1" applyAlignment="1">
      <alignment vertical="center" wrapText="1"/>
    </xf>
    <xf numFmtId="166" fontId="17" fillId="8" borderId="5" xfId="5" applyNumberFormat="1" applyFont="1" applyFill="1" applyBorder="1" applyAlignment="1">
      <alignment vertical="center" wrapText="1"/>
    </xf>
    <xf numFmtId="166" fontId="15" fillId="8" borderId="1" xfId="5" applyNumberFormat="1" applyFont="1" applyFill="1" applyBorder="1" applyAlignment="1">
      <alignment horizontal="center" vertical="center"/>
    </xf>
    <xf numFmtId="166" fontId="15" fillId="8" borderId="5" xfId="5" applyNumberFormat="1" applyFont="1" applyFill="1" applyBorder="1" applyAlignment="1">
      <alignment horizontal="center" vertical="center"/>
    </xf>
    <xf numFmtId="166" fontId="15" fillId="8" borderId="10" xfId="5" applyNumberFormat="1" applyFont="1" applyFill="1" applyBorder="1" applyAlignment="1">
      <alignment horizontal="center" vertical="center"/>
    </xf>
    <xf numFmtId="166" fontId="15" fillId="8" borderId="11" xfId="5" applyNumberFormat="1" applyFont="1" applyFill="1" applyBorder="1" applyAlignment="1">
      <alignment horizontal="center" vertical="center"/>
    </xf>
    <xf numFmtId="0" fontId="6" fillId="5" borderId="3" xfId="22" applyNumberFormat="1" applyFont="1" applyFill="1" applyBorder="1" applyAlignment="1">
      <alignment horizontal="center" vertical="center"/>
    </xf>
    <xf numFmtId="0" fontId="6" fillId="5" borderId="5" xfId="22" applyNumberFormat="1" applyFont="1" applyFill="1" applyBorder="1" applyAlignment="1">
      <alignment horizontal="center" vertical="center"/>
    </xf>
    <xf numFmtId="0" fontId="6" fillId="5" borderId="1" xfId="22" applyNumberFormat="1" applyFont="1" applyFill="1" applyBorder="1" applyAlignment="1">
      <alignment horizontal="center" vertical="top" wrapText="1"/>
    </xf>
    <xf numFmtId="0" fontId="6" fillId="5" borderId="11" xfId="30" applyNumberFormat="1" applyFont="1" applyFill="1" applyBorder="1" applyAlignment="1">
      <alignment horizontal="center" vertical="center"/>
    </xf>
    <xf numFmtId="0" fontId="6" fillId="5" borderId="13" xfId="30" applyNumberFormat="1" applyFont="1" applyFill="1" applyBorder="1" applyAlignment="1">
      <alignment horizontal="center" vertical="center"/>
    </xf>
    <xf numFmtId="0" fontId="6" fillId="5" borderId="6" xfId="30" applyNumberFormat="1" applyFont="1" applyFill="1" applyBorder="1" applyAlignment="1">
      <alignment horizontal="center" vertical="center" wrapText="1"/>
    </xf>
    <xf numFmtId="0" fontId="6" fillId="5" borderId="7" xfId="30" applyNumberFormat="1" applyFont="1" applyFill="1" applyBorder="1" applyAlignment="1">
      <alignment horizontal="center" vertical="center" wrapText="1"/>
    </xf>
    <xf numFmtId="0" fontId="6" fillId="5" borderId="8" xfId="30" applyNumberFormat="1" applyFont="1" applyFill="1" applyBorder="1" applyAlignment="1">
      <alignment horizontal="center" vertical="center" wrapText="1"/>
    </xf>
    <xf numFmtId="0" fontId="6" fillId="5" borderId="3" xfId="30" applyNumberFormat="1" applyFont="1" applyFill="1" applyBorder="1" applyAlignment="1">
      <alignment horizontal="center" vertical="center"/>
    </xf>
    <xf numFmtId="0" fontId="6" fillId="5" borderId="5" xfId="30" applyNumberFormat="1" applyFont="1" applyFill="1" applyBorder="1" applyAlignment="1">
      <alignment horizontal="center" vertical="center"/>
    </xf>
    <xf numFmtId="0" fontId="6" fillId="5" borderId="6" xfId="30" applyNumberFormat="1" applyFont="1" applyFill="1" applyBorder="1" applyAlignment="1">
      <alignment horizontal="center"/>
    </xf>
    <xf numFmtId="0" fontId="6" fillId="5" borderId="7" xfId="30" applyNumberFormat="1" applyFont="1" applyFill="1" applyBorder="1" applyAlignment="1">
      <alignment horizontal="center"/>
    </xf>
    <xf numFmtId="0" fontId="6" fillId="5" borderId="8" xfId="30" applyNumberFormat="1" applyFont="1" applyFill="1" applyBorder="1" applyAlignment="1">
      <alignment horizontal="center"/>
    </xf>
    <xf numFmtId="166" fontId="15" fillId="2" borderId="1" xfId="5" applyNumberFormat="1" applyFont="1" applyFill="1" applyBorder="1" applyAlignment="1">
      <alignment horizontal="center" vertical="center" wrapText="1"/>
    </xf>
    <xf numFmtId="166" fontId="15" fillId="3" borderId="0" xfId="30" applyNumberFormat="1" applyFont="1" applyFill="1" applyBorder="1" applyAlignment="1">
      <alignment horizontal="left"/>
    </xf>
    <xf numFmtId="171" fontId="15" fillId="10" borderId="3" xfId="5" applyNumberFormat="1" applyFont="1" applyFill="1" applyBorder="1" applyAlignment="1">
      <alignment horizontal="center" vertical="center" wrapText="1"/>
    </xf>
    <xf numFmtId="171" fontId="15" fillId="10" borderId="5" xfId="5" applyNumberFormat="1" applyFont="1" applyFill="1" applyBorder="1" applyAlignment="1">
      <alignment horizontal="center" vertical="center" wrapText="1"/>
    </xf>
    <xf numFmtId="171" fontId="15" fillId="5" borderId="1" xfId="5" applyNumberFormat="1" applyFont="1" applyFill="1" applyBorder="1" applyAlignment="1">
      <alignment horizontal="center" vertical="top"/>
    </xf>
    <xf numFmtId="166" fontId="13" fillId="0" borderId="0" xfId="30" applyNumberFormat="1" applyFont="1" applyFill="1" applyBorder="1" applyAlignment="1">
      <alignment horizontal="left"/>
    </xf>
    <xf numFmtId="166" fontId="19" fillId="0" borderId="0" xfId="4" applyFont="1" applyFill="1" applyAlignment="1">
      <alignment horizontal="left" vertical="top"/>
    </xf>
    <xf numFmtId="166" fontId="15" fillId="3" borderId="0" xfId="30" applyNumberFormat="1" applyFont="1" applyFill="1" applyBorder="1" applyAlignment="1">
      <alignment horizontal="left" wrapText="1"/>
    </xf>
    <xf numFmtId="166" fontId="19" fillId="0" borderId="0" xfId="4" applyFont="1" applyFill="1" applyAlignment="1">
      <alignment horizontal="left" vertical="top" wrapText="1"/>
    </xf>
    <xf numFmtId="17" fontId="15" fillId="3" borderId="0" xfId="7" applyNumberFormat="1" applyFont="1" applyFill="1" applyBorder="1" applyAlignment="1">
      <alignment horizontal="left" vertical="center" wrapText="1"/>
    </xf>
    <xf numFmtId="166" fontId="23" fillId="0" borderId="0" xfId="7" applyFont="1" applyBorder="1" applyAlignment="1">
      <alignment horizontal="left" vertical="top" wrapText="1"/>
    </xf>
    <xf numFmtId="166" fontId="13" fillId="2" borderId="6" xfId="4" applyFont="1" applyFill="1" applyBorder="1" applyAlignment="1">
      <alignment horizontal="center" vertical="center" wrapText="1"/>
    </xf>
    <xf numFmtId="166" fontId="13" fillId="2" borderId="8" xfId="4" applyFont="1" applyFill="1" applyBorder="1" applyAlignment="1">
      <alignment horizontal="center" vertical="center" wrapText="1"/>
    </xf>
    <xf numFmtId="166" fontId="13" fillId="2" borderId="1" xfId="4" applyFont="1" applyFill="1" applyBorder="1" applyAlignment="1">
      <alignment horizontal="center" vertical="center"/>
    </xf>
    <xf numFmtId="0" fontId="15" fillId="3" borderId="0" xfId="30" applyNumberFormat="1" applyFont="1" applyFill="1" applyBorder="1" applyAlignment="1">
      <alignment horizontal="left" wrapText="1"/>
    </xf>
    <xf numFmtId="0" fontId="15" fillId="0" borderId="0" xfId="30" applyNumberFormat="1" applyFont="1" applyFill="1" applyBorder="1" applyAlignment="1">
      <alignment horizontal="left" wrapText="1"/>
    </xf>
    <xf numFmtId="166" fontId="13" fillId="2" borderId="14" xfId="4" applyFont="1" applyFill="1" applyBorder="1" applyAlignment="1">
      <alignment horizontal="left" vertical="center" wrapText="1"/>
    </xf>
    <xf numFmtId="166" fontId="13" fillId="2" borderId="16" xfId="4" applyFont="1" applyFill="1" applyBorder="1" applyAlignment="1">
      <alignment horizontal="left" vertical="center" wrapText="1"/>
    </xf>
    <xf numFmtId="166" fontId="13" fillId="2" borderId="1" xfId="4" applyFont="1" applyFill="1" applyBorder="1" applyAlignment="1">
      <alignment horizontal="center" vertical="center" wrapText="1"/>
    </xf>
    <xf numFmtId="166" fontId="19" fillId="0" borderId="0" xfId="4" applyFont="1" applyFill="1" applyBorder="1" applyAlignment="1">
      <alignment horizontal="left" vertical="top"/>
    </xf>
    <xf numFmtId="166" fontId="15" fillId="2" borderId="18" xfId="4" applyFont="1" applyFill="1" applyBorder="1" applyAlignment="1">
      <alignment horizontal="center" vertical="center" wrapText="1"/>
    </xf>
    <xf numFmtId="166" fontId="15" fillId="2" borderId="21" xfId="4" applyFont="1" applyFill="1" applyBorder="1" applyAlignment="1">
      <alignment horizontal="center" vertical="center" wrapText="1"/>
    </xf>
    <xf numFmtId="166" fontId="15" fillId="2" borderId="19" xfId="4" applyFont="1" applyFill="1" applyBorder="1" applyAlignment="1">
      <alignment horizontal="center" vertical="top"/>
    </xf>
    <xf numFmtId="166" fontId="15" fillId="2" borderId="20" xfId="4" applyFont="1" applyFill="1" applyBorder="1" applyAlignment="1">
      <alignment horizontal="center" vertical="center" wrapText="1"/>
    </xf>
    <xf numFmtId="166" fontId="15" fillId="2" borderId="22" xfId="4" applyFont="1" applyFill="1" applyBorder="1" applyAlignment="1">
      <alignment horizontal="center" vertical="center"/>
    </xf>
    <xf numFmtId="171" fontId="15" fillId="2" borderId="6" xfId="4" applyNumberFormat="1" applyFont="1" applyFill="1" applyBorder="1" applyAlignment="1">
      <alignment horizontal="center" vertical="top" wrapText="1"/>
    </xf>
    <xf numFmtId="171" fontId="15" fillId="2" borderId="7" xfId="4" applyNumberFormat="1" applyFont="1" applyFill="1" applyBorder="1" applyAlignment="1">
      <alignment horizontal="center" vertical="top" wrapText="1"/>
    </xf>
    <xf numFmtId="171" fontId="15" fillId="2" borderId="8" xfId="4" applyNumberFormat="1" applyFont="1" applyFill="1" applyBorder="1" applyAlignment="1">
      <alignment horizontal="center" vertical="top" wrapText="1"/>
    </xf>
    <xf numFmtId="171" fontId="15" fillId="2" borderId="28" xfId="4" applyNumberFormat="1" applyFont="1" applyFill="1" applyBorder="1" applyAlignment="1">
      <alignment horizontal="center" vertical="top" wrapText="1"/>
    </xf>
    <xf numFmtId="171" fontId="15" fillId="2" borderId="25" xfId="4" applyNumberFormat="1" applyFont="1" applyFill="1" applyBorder="1" applyAlignment="1">
      <alignment horizontal="center" vertical="top" wrapText="1"/>
    </xf>
    <xf numFmtId="171" fontId="15" fillId="2" borderId="27" xfId="4" applyNumberFormat="1" applyFont="1" applyFill="1" applyBorder="1" applyAlignment="1">
      <alignment horizontal="center" vertical="top" wrapText="1"/>
    </xf>
    <xf numFmtId="166" fontId="15" fillId="3" borderId="33" xfId="30" applyNumberFormat="1" applyFont="1" applyFill="1" applyBorder="1" applyAlignment="1">
      <alignment horizontal="left" wrapText="1"/>
    </xf>
    <xf numFmtId="166" fontId="19" fillId="0" borderId="0" xfId="4" applyNumberFormat="1" applyFont="1" applyFill="1" applyBorder="1" applyAlignment="1">
      <alignment horizontal="left" vertical="top"/>
    </xf>
    <xf numFmtId="166" fontId="15" fillId="2" borderId="18" xfId="4" applyNumberFormat="1" applyFont="1" applyFill="1" applyBorder="1" applyAlignment="1">
      <alignment horizontal="center" vertical="center"/>
    </xf>
    <xf numFmtId="166" fontId="15" fillId="2" borderId="21" xfId="4" applyNumberFormat="1" applyFont="1" applyFill="1" applyBorder="1" applyAlignment="1">
      <alignment horizontal="center" vertical="center"/>
    </xf>
    <xf numFmtId="166" fontId="15" fillId="2" borderId="24" xfId="4" applyNumberFormat="1" applyFont="1" applyFill="1" applyBorder="1" applyAlignment="1">
      <alignment horizontal="center" vertical="top" wrapText="1"/>
    </xf>
    <xf numFmtId="166" fontId="15" fillId="2" borderId="25" xfId="4" applyNumberFormat="1" applyFont="1" applyFill="1" applyBorder="1" applyAlignment="1">
      <alignment horizontal="center" vertical="top" wrapText="1"/>
    </xf>
    <xf numFmtId="166" fontId="15" fillId="2" borderId="26" xfId="4" applyNumberFormat="1" applyFont="1" applyFill="1" applyBorder="1" applyAlignment="1">
      <alignment horizontal="center" vertical="top" wrapText="1"/>
    </xf>
    <xf numFmtId="171" fontId="15" fillId="2" borderId="24" xfId="4" applyNumberFormat="1" applyFont="1" applyFill="1" applyBorder="1" applyAlignment="1">
      <alignment horizontal="center" vertical="top" wrapText="1"/>
    </xf>
    <xf numFmtId="166" fontId="15" fillId="2" borderId="18" xfId="4" applyFont="1" applyFill="1" applyBorder="1" applyAlignment="1">
      <alignment horizontal="center" vertical="center"/>
    </xf>
    <xf numFmtId="166" fontId="15" fillId="2" borderId="34" xfId="4" applyFont="1" applyFill="1" applyBorder="1" applyAlignment="1">
      <alignment horizontal="center" vertical="center"/>
    </xf>
    <xf numFmtId="166" fontId="15" fillId="2" borderId="21" xfId="4" applyFont="1" applyFill="1" applyBorder="1" applyAlignment="1">
      <alignment horizontal="center" vertical="center"/>
    </xf>
    <xf numFmtId="166" fontId="15" fillId="2" borderId="6" xfId="4" applyFont="1" applyFill="1" applyBorder="1" applyAlignment="1">
      <alignment horizontal="center" vertical="top" wrapText="1"/>
    </xf>
    <xf numFmtId="166" fontId="15" fillId="2" borderId="7" xfId="4" applyFont="1" applyFill="1" applyBorder="1" applyAlignment="1">
      <alignment horizontal="center" vertical="top" wrapText="1"/>
    </xf>
    <xf numFmtId="166" fontId="15" fillId="2" borderId="8" xfId="4" applyFont="1" applyFill="1" applyBorder="1" applyAlignment="1">
      <alignment horizontal="center" vertical="top" wrapText="1"/>
    </xf>
    <xf numFmtId="166" fontId="15" fillId="2" borderId="35" xfId="4" applyFont="1" applyFill="1" applyBorder="1" applyAlignment="1">
      <alignment horizontal="center" vertical="top" wrapText="1"/>
    </xf>
    <xf numFmtId="166" fontId="15" fillId="0" borderId="7" xfId="4" applyFont="1" applyFill="1" applyBorder="1" applyAlignment="1">
      <alignment horizontal="center" vertical="top" wrapText="1"/>
    </xf>
    <xf numFmtId="166" fontId="15" fillId="0" borderId="35" xfId="4" applyFont="1" applyFill="1" applyBorder="1" applyAlignment="1">
      <alignment horizontal="center" vertical="top" wrapText="1"/>
    </xf>
    <xf numFmtId="166" fontId="23" fillId="0" borderId="0" xfId="7" applyFont="1" applyAlignment="1">
      <alignment horizontal="left" vertical="top" wrapText="1"/>
    </xf>
    <xf numFmtId="0" fontId="57" fillId="0" borderId="37" xfId="0" applyNumberFormat="1" applyFont="1" applyBorder="1" applyAlignment="1">
      <alignment horizontal="left" vertical="center" wrapText="1"/>
    </xf>
    <xf numFmtId="0" fontId="57" fillId="0" borderId="0" xfId="0" applyNumberFormat="1" applyFont="1" applyBorder="1" applyAlignment="1">
      <alignment horizontal="left" vertical="center" wrapText="1"/>
    </xf>
    <xf numFmtId="0" fontId="9" fillId="0" borderId="2" xfId="30" applyNumberFormat="1" applyFont="1" applyBorder="1" applyAlignment="1">
      <alignment horizontal="left" vertical="center" wrapText="1"/>
    </xf>
    <xf numFmtId="171" fontId="6" fillId="2" borderId="1" xfId="30" applyNumberFormat="1" applyFont="1" applyFill="1" applyBorder="1" applyAlignment="1">
      <alignment horizontal="center"/>
    </xf>
    <xf numFmtId="166" fontId="13" fillId="0" borderId="0" xfId="30" applyNumberFormat="1" applyFont="1" applyFill="1" applyBorder="1" applyAlignment="1">
      <alignment vertical="top" wrapText="1"/>
    </xf>
    <xf numFmtId="166" fontId="19" fillId="0" borderId="6" xfId="30" applyNumberFormat="1" applyFont="1" applyFill="1" applyBorder="1" applyAlignment="1">
      <alignment wrapText="1"/>
    </xf>
    <xf numFmtId="166" fontId="19" fillId="0" borderId="7" xfId="30" applyNumberFormat="1" applyFont="1" applyFill="1" applyBorder="1" applyAlignment="1">
      <alignment wrapText="1"/>
    </xf>
    <xf numFmtId="166" fontId="19" fillId="0" borderId="8" xfId="30" applyNumberFormat="1" applyFont="1" applyFill="1" applyBorder="1" applyAlignment="1">
      <alignment wrapText="1"/>
    </xf>
    <xf numFmtId="166" fontId="15" fillId="2" borderId="3" xfId="30" applyNumberFormat="1" applyFont="1" applyFill="1" applyBorder="1" applyAlignment="1">
      <alignment horizontal="center" vertical="center" wrapText="1"/>
    </xf>
    <xf numFmtId="166" fontId="15" fillId="2" borderId="5" xfId="30" applyNumberFormat="1" applyFont="1" applyFill="1" applyBorder="1" applyAlignment="1">
      <alignment horizontal="center" vertical="center" wrapText="1"/>
    </xf>
    <xf numFmtId="1" fontId="15" fillId="2" borderId="1" xfId="30" applyNumberFormat="1" applyFont="1" applyFill="1" applyBorder="1" applyAlignment="1">
      <alignment horizontal="center" vertical="center" wrapText="1"/>
    </xf>
    <xf numFmtId="0" fontId="13" fillId="0" borderId="0" xfId="30" applyNumberFormat="1" applyFont="1" applyFill="1" applyBorder="1" applyAlignment="1">
      <alignment horizontal="left" vertical="top" wrapText="1"/>
    </xf>
    <xf numFmtId="166" fontId="9" fillId="0" borderId="0" xfId="4" applyFont="1" applyAlignment="1">
      <alignment horizontal="left" vertical="top"/>
    </xf>
    <xf numFmtId="166" fontId="15" fillId="7" borderId="6" xfId="4" applyFont="1" applyFill="1" applyBorder="1" applyAlignment="1">
      <alignment horizontal="center" vertical="center" wrapText="1"/>
    </xf>
    <xf numFmtId="166" fontId="15" fillId="7" borderId="7" xfId="4" applyFont="1" applyFill="1" applyBorder="1" applyAlignment="1">
      <alignment horizontal="center" vertical="center" wrapText="1"/>
    </xf>
    <xf numFmtId="166" fontId="15" fillId="7" borderId="8" xfId="4" applyFont="1" applyFill="1" applyBorder="1" applyAlignment="1">
      <alignment horizontal="center" vertical="center" wrapText="1"/>
    </xf>
    <xf numFmtId="0" fontId="15" fillId="0" borderId="0" xfId="4" applyNumberFormat="1" applyFont="1" applyFill="1" applyAlignment="1">
      <alignment horizontal="left" vertical="top" wrapText="1"/>
    </xf>
    <xf numFmtId="0" fontId="6" fillId="8" borderId="1" xfId="30" applyNumberFormat="1" applyFont="1" applyFill="1" applyBorder="1" applyAlignment="1">
      <alignment horizontal="center" vertical="center"/>
    </xf>
    <xf numFmtId="0" fontId="6" fillId="0" borderId="37" xfId="30" applyNumberFormat="1" applyFont="1" applyFill="1" applyBorder="1" applyAlignment="1">
      <alignment horizontal="left" vertical="center" wrapText="1"/>
    </xf>
    <xf numFmtId="0" fontId="40" fillId="0" borderId="2" xfId="30" applyNumberFormat="1" applyFont="1" applyFill="1" applyBorder="1" applyAlignment="1">
      <alignment horizontal="left" vertical="center"/>
    </xf>
    <xf numFmtId="0" fontId="6" fillId="8" borderId="3" xfId="30" applyNumberFormat="1" applyFont="1" applyFill="1" applyBorder="1" applyAlignment="1">
      <alignment horizontal="center" vertical="center"/>
    </xf>
    <xf numFmtId="0" fontId="6" fillId="8" borderId="5" xfId="30" applyNumberFormat="1" applyFont="1" applyFill="1" applyBorder="1" applyAlignment="1">
      <alignment horizontal="center" vertical="center"/>
    </xf>
    <xf numFmtId="0" fontId="6" fillId="8" borderId="11" xfId="30" applyNumberFormat="1" applyFont="1" applyFill="1" applyBorder="1" applyAlignment="1">
      <alignment horizontal="center" vertical="center"/>
    </xf>
    <xf numFmtId="0" fontId="6" fillId="8" borderId="13" xfId="30" applyNumberFormat="1" applyFont="1" applyFill="1" applyBorder="1" applyAlignment="1">
      <alignment horizontal="center" vertical="center"/>
    </xf>
    <xf numFmtId="0" fontId="6" fillId="0" borderId="21" xfId="30" applyNumberFormat="1" applyFont="1" applyFill="1" applyBorder="1" applyAlignment="1">
      <alignment horizontal="left" vertical="top" wrapText="1"/>
    </xf>
    <xf numFmtId="0" fontId="6" fillId="0" borderId="29" xfId="30" applyNumberFormat="1" applyFont="1" applyFill="1" applyBorder="1" applyAlignment="1">
      <alignment horizontal="left" vertical="top" wrapText="1"/>
    </xf>
    <xf numFmtId="0" fontId="6" fillId="0" borderId="41" xfId="30" applyNumberFormat="1" applyFont="1" applyFill="1" applyBorder="1" applyAlignment="1">
      <alignment horizontal="left" vertical="top" wrapText="1"/>
    </xf>
    <xf numFmtId="0" fontId="6" fillId="0" borderId="34" xfId="30" applyNumberFormat="1" applyFont="1" applyFill="1" applyBorder="1" applyAlignment="1">
      <alignment horizontal="left" vertical="top" wrapText="1"/>
    </xf>
    <xf numFmtId="0" fontId="6" fillId="0" borderId="42" xfId="30" applyNumberFormat="1" applyFont="1" applyFill="1" applyBorder="1" applyAlignment="1">
      <alignment horizontal="left" vertical="top" wrapText="1"/>
    </xf>
    <xf numFmtId="0" fontId="6" fillId="0" borderId="43" xfId="30" applyNumberFormat="1" applyFont="1" applyFill="1" applyBorder="1" applyAlignment="1">
      <alignment horizontal="left" vertical="top" wrapText="1"/>
    </xf>
    <xf numFmtId="0" fontId="6" fillId="0" borderId="18" xfId="30" applyNumberFormat="1" applyFont="1" applyFill="1" applyBorder="1" applyAlignment="1">
      <alignment horizontal="center" vertical="top" wrapText="1"/>
    </xf>
    <xf numFmtId="0" fontId="6" fillId="0" borderId="34" xfId="30" applyNumberFormat="1" applyFont="1" applyFill="1" applyBorder="1" applyAlignment="1">
      <alignment horizontal="center" vertical="top" wrapText="1"/>
    </xf>
    <xf numFmtId="0" fontId="6" fillId="0" borderId="42" xfId="30" applyNumberFormat="1" applyFont="1" applyFill="1" applyBorder="1" applyAlignment="1">
      <alignment horizontal="center" vertical="top" wrapText="1"/>
    </xf>
    <xf numFmtId="0" fontId="76" fillId="3" borderId="2" xfId="30" applyNumberFormat="1" applyFont="1" applyFill="1" applyBorder="1" applyAlignment="1">
      <alignment horizontal="left" vertical="center"/>
    </xf>
    <xf numFmtId="0" fontId="6" fillId="5" borderId="45" xfId="30" applyNumberFormat="1" applyFont="1" applyFill="1" applyBorder="1" applyAlignment="1">
      <alignment horizontal="center" vertical="center" wrapText="1"/>
    </xf>
    <xf numFmtId="0" fontId="6" fillId="5" borderId="46" xfId="30" applyNumberFormat="1" applyFont="1" applyFill="1" applyBorder="1" applyAlignment="1">
      <alignment horizontal="center" vertical="center" wrapText="1"/>
    </xf>
    <xf numFmtId="0" fontId="6" fillId="5" borderId="28" xfId="30" applyNumberFormat="1" applyFont="1" applyFill="1" applyBorder="1" applyAlignment="1">
      <alignment horizontal="center" vertical="center"/>
    </xf>
    <xf numFmtId="0" fontId="6" fillId="5" borderId="25" xfId="30" applyNumberFormat="1" applyFont="1" applyFill="1" applyBorder="1" applyAlignment="1">
      <alignment horizontal="center" vertical="center"/>
    </xf>
    <xf numFmtId="0" fontId="6" fillId="5" borderId="27" xfId="30" applyNumberFormat="1" applyFont="1" applyFill="1" applyBorder="1" applyAlignment="1">
      <alignment horizontal="center" vertical="center"/>
    </xf>
    <xf numFmtId="0" fontId="6" fillId="11" borderId="1" xfId="30" applyNumberFormat="1" applyFont="1" applyFill="1" applyBorder="1" applyAlignment="1">
      <alignment horizontal="center" vertical="center" wrapText="1"/>
    </xf>
    <xf numFmtId="0" fontId="6" fillId="11" borderId="3" xfId="30" applyNumberFormat="1" applyFont="1" applyFill="1" applyBorder="1" applyAlignment="1">
      <alignment horizontal="center" vertical="center" wrapText="1"/>
    </xf>
    <xf numFmtId="0" fontId="6" fillId="11" borderId="5" xfId="30" applyNumberFormat="1" applyFont="1" applyFill="1" applyBorder="1" applyAlignment="1">
      <alignment horizontal="center" vertical="center" wrapText="1"/>
    </xf>
    <xf numFmtId="0" fontId="30" fillId="0" borderId="0" xfId="30" applyNumberFormat="1" applyFont="1" applyBorder="1" applyAlignment="1">
      <alignment horizontal="left" vertical="top"/>
    </xf>
    <xf numFmtId="0" fontId="57" fillId="0" borderId="0" xfId="30" applyNumberFormat="1" applyFont="1" applyAlignment="1">
      <alignment horizontal="left" vertical="center" wrapText="1"/>
    </xf>
    <xf numFmtId="166" fontId="1" fillId="0" borderId="5" xfId="30" applyBorder="1"/>
    <xf numFmtId="0" fontId="6" fillId="11" borderId="6" xfId="30" applyNumberFormat="1" applyFont="1" applyFill="1" applyBorder="1" applyAlignment="1">
      <alignment horizontal="center" vertical="center" wrapText="1"/>
    </xf>
    <xf numFmtId="0" fontId="6" fillId="11" borderId="7" xfId="30" applyNumberFormat="1" applyFont="1" applyFill="1" applyBorder="1" applyAlignment="1">
      <alignment horizontal="center" vertical="center" wrapText="1"/>
    </xf>
    <xf numFmtId="0" fontId="6" fillId="11" borderId="8" xfId="30" applyNumberFormat="1" applyFont="1" applyFill="1" applyBorder="1" applyAlignment="1">
      <alignment horizontal="center" vertical="center" wrapText="1"/>
    </xf>
    <xf numFmtId="166" fontId="6" fillId="11" borderId="1" xfId="30" applyFont="1" applyFill="1" applyBorder="1" applyAlignment="1">
      <alignment vertical="center" wrapText="1"/>
    </xf>
    <xf numFmtId="0" fontId="6" fillId="11" borderId="4" xfId="30" applyNumberFormat="1" applyFont="1" applyFill="1" applyBorder="1" applyAlignment="1">
      <alignment horizontal="center" vertical="center" wrapText="1"/>
    </xf>
    <xf numFmtId="0" fontId="40" fillId="11" borderId="1" xfId="30" applyNumberFormat="1" applyFont="1" applyFill="1" applyBorder="1" applyAlignment="1">
      <alignment horizontal="center" vertical="center" wrapText="1"/>
    </xf>
    <xf numFmtId="0" fontId="9" fillId="0" borderId="6" xfId="42" applyFont="1" applyBorder="1" applyAlignment="1">
      <alignment horizontal="left" vertical="top"/>
    </xf>
    <xf numFmtId="0" fontId="9" fillId="0" borderId="7" xfId="42" applyFont="1" applyBorder="1" applyAlignment="1">
      <alignment horizontal="left" vertical="top"/>
    </xf>
    <xf numFmtId="0" fontId="9" fillId="0" borderId="8" xfId="42" applyFont="1" applyBorder="1" applyAlignment="1">
      <alignment horizontal="left" vertical="top"/>
    </xf>
    <xf numFmtId="0" fontId="17" fillId="11" borderId="3" xfId="42" applyFont="1" applyFill="1" applyBorder="1" applyAlignment="1">
      <alignment horizontal="center" wrapText="1"/>
    </xf>
    <xf numFmtId="0" fontId="17" fillId="11" borderId="5" xfId="42" applyFont="1" applyFill="1" applyBorder="1" applyAlignment="1">
      <alignment horizontal="center" wrapText="1"/>
    </xf>
    <xf numFmtId="0" fontId="15" fillId="11" borderId="6" xfId="42" applyFont="1" applyFill="1" applyBorder="1" applyAlignment="1">
      <alignment horizontal="center" vertical="center"/>
    </xf>
    <xf numFmtId="0" fontId="15" fillId="11" borderId="8" xfId="42" applyFont="1" applyFill="1" applyBorder="1" applyAlignment="1">
      <alignment horizontal="center" vertical="center"/>
    </xf>
    <xf numFmtId="0" fontId="15" fillId="11" borderId="3" xfId="42" applyFont="1" applyFill="1" applyBorder="1" applyAlignment="1">
      <alignment horizontal="center" vertical="center" wrapText="1"/>
    </xf>
    <xf numFmtId="0" fontId="15" fillId="11" borderId="5" xfId="42" applyFont="1" applyFill="1" applyBorder="1" applyAlignment="1">
      <alignment horizontal="center" vertical="center" wrapText="1"/>
    </xf>
    <xf numFmtId="0" fontId="15" fillId="11" borderId="6" xfId="42" applyFont="1" applyFill="1" applyBorder="1" applyAlignment="1">
      <alignment horizontal="center" vertical="center" wrapText="1"/>
    </xf>
    <xf numFmtId="0" fontId="15" fillId="11" borderId="8" xfId="42" applyFont="1" applyFill="1" applyBorder="1" applyAlignment="1">
      <alignment horizontal="center" vertical="center" wrapText="1"/>
    </xf>
    <xf numFmtId="0" fontId="6" fillId="11" borderId="6" xfId="30" applyNumberFormat="1" applyFont="1" applyFill="1" applyBorder="1" applyAlignment="1">
      <alignment horizontal="center" vertical="top" wrapText="1"/>
    </xf>
    <xf numFmtId="0" fontId="6" fillId="11" borderId="7" xfId="30" applyNumberFormat="1" applyFont="1" applyFill="1" applyBorder="1" applyAlignment="1">
      <alignment horizontal="center" vertical="top" wrapText="1"/>
    </xf>
    <xf numFmtId="0" fontId="6" fillId="11" borderId="8" xfId="30" applyNumberFormat="1" applyFont="1" applyFill="1" applyBorder="1" applyAlignment="1">
      <alignment horizontal="center" vertical="top" wrapText="1"/>
    </xf>
    <xf numFmtId="0" fontId="6" fillId="11" borderId="1" xfId="30" applyNumberFormat="1" applyFont="1" applyFill="1" applyBorder="1" applyAlignment="1">
      <alignment horizontal="center" vertical="top" wrapText="1"/>
    </xf>
    <xf numFmtId="0" fontId="7" fillId="11" borderId="3" xfId="30" applyNumberFormat="1" applyFont="1" applyFill="1" applyBorder="1" applyAlignment="1">
      <alignment horizontal="center" vertical="center" wrapText="1"/>
    </xf>
    <xf numFmtId="0" fontId="7" fillId="11" borderId="4" xfId="30" applyNumberFormat="1" applyFont="1" applyFill="1" applyBorder="1" applyAlignment="1">
      <alignment horizontal="center" vertical="center" wrapText="1"/>
    </xf>
    <xf numFmtId="0" fontId="7" fillId="11" borderId="5" xfId="30" applyNumberFormat="1" applyFont="1" applyFill="1" applyBorder="1" applyAlignment="1">
      <alignment horizontal="center" vertical="center" wrapText="1"/>
    </xf>
    <xf numFmtId="0" fontId="6" fillId="11" borderId="6" xfId="30" applyNumberFormat="1" applyFont="1" applyFill="1" applyBorder="1" applyAlignment="1">
      <alignment horizontal="center"/>
    </xf>
    <xf numFmtId="0" fontId="6" fillId="11" borderId="7" xfId="30" applyNumberFormat="1" applyFont="1" applyFill="1" applyBorder="1" applyAlignment="1">
      <alignment horizontal="center"/>
    </xf>
    <xf numFmtId="0" fontId="6" fillId="11" borderId="8" xfId="30" applyNumberFormat="1" applyFont="1" applyFill="1" applyBorder="1" applyAlignment="1">
      <alignment horizontal="center"/>
    </xf>
    <xf numFmtId="0" fontId="7" fillId="11" borderId="6" xfId="30" applyNumberFormat="1" applyFont="1" applyFill="1" applyBorder="1" applyAlignment="1">
      <alignment horizontal="center" vertical="center"/>
    </xf>
    <xf numFmtId="0" fontId="7" fillId="11" borderId="8" xfId="30" applyNumberFormat="1" applyFont="1" applyFill="1" applyBorder="1" applyAlignment="1">
      <alignment horizontal="center" vertical="center"/>
    </xf>
    <xf numFmtId="0" fontId="7" fillId="11" borderId="7" xfId="30" applyNumberFormat="1" applyFont="1" applyFill="1" applyBorder="1" applyAlignment="1">
      <alignment horizontal="center" vertical="center"/>
    </xf>
    <xf numFmtId="0" fontId="76" fillId="3" borderId="2" xfId="30" applyNumberFormat="1" applyFont="1" applyFill="1" applyBorder="1" applyAlignment="1">
      <alignment horizontal="left" vertical="top"/>
    </xf>
    <xf numFmtId="0" fontId="76" fillId="3" borderId="1" xfId="30" applyNumberFormat="1" applyFont="1" applyFill="1" applyBorder="1" applyAlignment="1">
      <alignment horizontal="left" vertical="top"/>
    </xf>
    <xf numFmtId="0" fontId="40" fillId="11" borderId="6" xfId="30" applyNumberFormat="1" applyFont="1" applyFill="1" applyBorder="1" applyAlignment="1">
      <alignment horizontal="center" vertical="center"/>
    </xf>
    <xf numFmtId="0" fontId="40" fillId="11" borderId="8" xfId="30" applyNumberFormat="1" applyFont="1" applyFill="1" applyBorder="1" applyAlignment="1">
      <alignment horizontal="center" vertical="center"/>
    </xf>
    <xf numFmtId="0" fontId="76" fillId="3" borderId="0" xfId="30" applyNumberFormat="1" applyFont="1" applyFill="1" applyBorder="1" applyAlignment="1">
      <alignment horizontal="left" vertical="center"/>
    </xf>
    <xf numFmtId="166" fontId="15" fillId="11" borderId="1" xfId="30" applyFont="1" applyFill="1" applyBorder="1" applyAlignment="1">
      <alignment horizontal="center" vertical="center" wrapText="1"/>
    </xf>
    <xf numFmtId="166" fontId="15" fillId="11" borderId="1" xfId="30" applyFont="1" applyFill="1" applyBorder="1" applyAlignment="1">
      <alignment horizontal="center" vertical="top" wrapText="1"/>
    </xf>
    <xf numFmtId="17" fontId="15" fillId="11" borderId="1" xfId="1" applyNumberFormat="1" applyFont="1" applyFill="1" applyBorder="1" applyAlignment="1">
      <alignment horizontal="center" vertical="top" wrapText="1"/>
    </xf>
    <xf numFmtId="0" fontId="15" fillId="11" borderId="1" xfId="1" applyNumberFormat="1" applyFont="1" applyFill="1" applyBorder="1" applyAlignment="1">
      <alignment horizontal="center" vertical="top" wrapText="1"/>
    </xf>
    <xf numFmtId="166" fontId="19" fillId="0" borderId="6" xfId="30" applyFont="1" applyFill="1" applyBorder="1" applyAlignment="1">
      <alignment horizontal="center" vertical="top" wrapText="1"/>
    </xf>
    <xf numFmtId="166" fontId="19" fillId="0" borderId="7" xfId="30" applyFont="1" applyFill="1" applyBorder="1" applyAlignment="1">
      <alignment horizontal="center" vertical="top" wrapText="1"/>
    </xf>
    <xf numFmtId="166" fontId="41" fillId="0" borderId="0" xfId="30" applyFont="1" applyAlignment="1">
      <alignment horizontal="left"/>
    </xf>
    <xf numFmtId="166" fontId="15" fillId="0" borderId="6" xfId="30" applyFont="1" applyFill="1" applyBorder="1" applyAlignment="1">
      <alignment horizontal="left" vertical="top" wrapText="1"/>
    </xf>
    <xf numFmtId="166" fontId="15" fillId="0" borderId="7" xfId="30" applyFont="1" applyFill="1" applyBorder="1" applyAlignment="1">
      <alignment horizontal="left" vertical="top" wrapText="1"/>
    </xf>
    <xf numFmtId="166" fontId="15" fillId="0" borderId="8" xfId="30" applyFont="1" applyFill="1" applyBorder="1" applyAlignment="1">
      <alignment horizontal="left" vertical="top" wrapText="1"/>
    </xf>
    <xf numFmtId="166" fontId="15" fillId="0" borderId="1" xfId="30" applyFont="1" applyFill="1" applyBorder="1" applyAlignment="1">
      <alignment horizontal="center" vertical="top" wrapText="1"/>
    </xf>
    <xf numFmtId="166" fontId="40" fillId="0" borderId="0" xfId="30" applyFont="1" applyFill="1" applyBorder="1" applyAlignment="1">
      <alignment horizontal="left"/>
    </xf>
    <xf numFmtId="166" fontId="15" fillId="0" borderId="1" xfId="30" applyFont="1" applyFill="1" applyBorder="1" applyAlignment="1">
      <alignment horizontal="center" vertical="center" wrapText="1"/>
    </xf>
    <xf numFmtId="166" fontId="7" fillId="0" borderId="47" xfId="30" applyFont="1" applyFill="1" applyBorder="1" applyAlignment="1">
      <alignment horizontal="center" vertical="center"/>
    </xf>
    <xf numFmtId="166" fontId="15" fillId="0" borderId="48" xfId="30" applyFont="1" applyFill="1" applyBorder="1"/>
    <xf numFmtId="17" fontId="15" fillId="0" borderId="1" xfId="1" applyNumberFormat="1" applyFont="1" applyFill="1" applyBorder="1" applyAlignment="1">
      <alignment horizontal="center" vertical="top" wrapText="1"/>
    </xf>
    <xf numFmtId="0" fontId="15" fillId="0" borderId="1" xfId="1" applyNumberFormat="1" applyFont="1" applyFill="1" applyBorder="1" applyAlignment="1">
      <alignment horizontal="center" vertical="top" wrapText="1"/>
    </xf>
    <xf numFmtId="166" fontId="6" fillId="0" borderId="0" xfId="30" applyFont="1" applyFill="1" applyAlignment="1">
      <alignment horizontal="left"/>
    </xf>
    <xf numFmtId="190" fontId="15" fillId="0" borderId="0" xfId="30" applyNumberFormat="1" applyFont="1" applyBorder="1" applyAlignment="1">
      <alignment horizontal="left" vertical="top" wrapText="1"/>
    </xf>
    <xf numFmtId="0" fontId="76" fillId="3" borderId="2" xfId="30" applyNumberFormat="1" applyFont="1" applyFill="1" applyBorder="1" applyAlignment="1">
      <alignment horizontal="center" vertical="center"/>
    </xf>
    <xf numFmtId="0" fontId="40" fillId="2" borderId="3" xfId="0" applyFont="1" applyFill="1" applyBorder="1" applyAlignment="1">
      <alignment vertical="center"/>
    </xf>
    <xf numFmtId="0" fontId="40" fillId="2" borderId="5" xfId="0" applyFont="1" applyFill="1" applyBorder="1" applyAlignment="1">
      <alignment vertical="center"/>
    </xf>
    <xf numFmtId="166" fontId="6" fillId="0" borderId="0" xfId="7" applyFont="1" applyBorder="1" applyAlignment="1">
      <alignment horizontal="left" vertical="center" wrapText="1"/>
    </xf>
    <xf numFmtId="166" fontId="11" fillId="0" borderId="7" xfId="7" applyFont="1" applyBorder="1" applyAlignment="1"/>
    <xf numFmtId="0" fontId="0" fillId="0" borderId="8" xfId="0" applyBorder="1" applyAlignment="1"/>
    <xf numFmtId="166" fontId="40" fillId="2" borderId="6" xfId="7" applyFont="1" applyFill="1" applyBorder="1" applyAlignment="1">
      <alignment horizontal="left" vertical="top" wrapText="1"/>
    </xf>
    <xf numFmtId="0" fontId="0" fillId="0" borderId="7" xfId="0" applyBorder="1"/>
    <xf numFmtId="167" fontId="11" fillId="2" borderId="6" xfId="29" applyNumberFormat="1" applyFont="1" applyFill="1" applyBorder="1" applyAlignment="1">
      <alignment horizontal="center" wrapText="1"/>
    </xf>
    <xf numFmtId="167" fontId="11" fillId="2" borderId="8" xfId="29" applyNumberFormat="1" applyFont="1" applyFill="1" applyBorder="1" applyAlignment="1">
      <alignment horizontal="center" wrapText="1"/>
    </xf>
    <xf numFmtId="169" fontId="11" fillId="2" borderId="6" xfId="7" applyNumberFormat="1" applyFont="1" applyFill="1" applyBorder="1" applyAlignment="1">
      <alignment horizontal="center" vertical="center" wrapText="1"/>
    </xf>
    <xf numFmtId="169" fontId="11" fillId="2" borderId="8" xfId="7" applyNumberFormat="1" applyFont="1" applyFill="1" applyBorder="1" applyAlignment="1">
      <alignment horizontal="center" vertical="center" wrapText="1"/>
    </xf>
    <xf numFmtId="166" fontId="40" fillId="2" borderId="6" xfId="7" applyFont="1" applyFill="1" applyBorder="1" applyAlignment="1">
      <alignment horizontal="left" vertical="top"/>
    </xf>
  </cellXfs>
  <cellStyles count="44">
    <cellStyle name="Comma" xfId="1" builtinId="3"/>
    <cellStyle name="Comma 11 100" xfId="17"/>
    <cellStyle name="Comma 2 2" xfId="37"/>
    <cellStyle name="Comma 3" xfId="38"/>
    <cellStyle name="Hyperlink" xfId="34" builtinId="8"/>
    <cellStyle name="Indian Comma" xfId="10"/>
    <cellStyle name="Indian Comma 10" xfId="11"/>
    <cellStyle name="Indian Comma 4" xfId="15"/>
    <cellStyle name="Normal" xfId="0" builtinId="0"/>
    <cellStyle name="Normal 11" xfId="23"/>
    <cellStyle name="Normal 13 27" xfId="30"/>
    <cellStyle name="Normal 15" xfId="31"/>
    <cellStyle name="Normal 16" xfId="33"/>
    <cellStyle name="Normal 18" xfId="39"/>
    <cellStyle name="Normal 19 10" xfId="28"/>
    <cellStyle name="Normal 2" xfId="3"/>
    <cellStyle name="Normal 2 10 10" xfId="32"/>
    <cellStyle name="Normal 2 2" xfId="6"/>
    <cellStyle name="Normal 2 3" xfId="36"/>
    <cellStyle name="Normal 22" xfId="18"/>
    <cellStyle name="Normal 22 100" xfId="27"/>
    <cellStyle name="Normal 3" xfId="14"/>
    <cellStyle name="Normal 3 10 2" xfId="22"/>
    <cellStyle name="Normal 3 144" xfId="42"/>
    <cellStyle name="Normal 3 2" xfId="35"/>
    <cellStyle name="Normal 30 10" xfId="26"/>
    <cellStyle name="Normal 35 10" xfId="24"/>
    <cellStyle name="Normal 35 32" xfId="25"/>
    <cellStyle name="Normal 4" xfId="16"/>
    <cellStyle name="Normal 4 2" xfId="40"/>
    <cellStyle name="Normal 5" xfId="21"/>
    <cellStyle name="Normal 6" xfId="29"/>
    <cellStyle name="Normal 60" xfId="43"/>
    <cellStyle name="Normal 8" xfId="20"/>
    <cellStyle name="Normal_Calculation" xfId="8"/>
    <cellStyle name="Normal_January 2010" xfId="5"/>
    <cellStyle name="Normal_QIPTable (new to add)" xfId="9"/>
    <cellStyle name="Normal_Sanju Tables" xfId="12"/>
    <cellStyle name="Normal_Sanju Tables 2" xfId="41"/>
    <cellStyle name="Normal_Sanju Tables_tables-oct" xfId="4"/>
    <cellStyle name="Normal_Table 7" xfId="13"/>
    <cellStyle name="Normal_tables-oct" xfId="7"/>
    <cellStyle name="Percent" xfId="2" builtinId="5"/>
    <cellStyle name="Percent 2 10"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externalLink" Target="externalLinks/externalLink2.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1.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29.xml.rels><?xml version="1.0" encoding="UTF-8" standalone="yes"?>
<Relationships xmlns="http://schemas.openxmlformats.org/package/2006/relationships"><Relationship Id="rId1" Type="http://schemas.openxmlformats.org/officeDocument/2006/relationships/hyperlink" Target="#Tables!A1"/></Relationships>
</file>

<file path=xl/drawings/_rels/drawing30.xml.rels><?xml version="1.0" encoding="UTF-8" standalone="yes"?>
<Relationships xmlns="http://schemas.openxmlformats.org/package/2006/relationships"><Relationship Id="rId1" Type="http://schemas.openxmlformats.org/officeDocument/2006/relationships/hyperlink" Target="#Tables!A1"/></Relationships>
</file>

<file path=xl/drawings/_rels/drawing31.xml.rels><?xml version="1.0" encoding="UTF-8" standalone="yes"?>
<Relationships xmlns="http://schemas.openxmlformats.org/package/2006/relationships"><Relationship Id="rId1" Type="http://schemas.openxmlformats.org/officeDocument/2006/relationships/hyperlink" Target="#Tables!A1"/></Relationships>
</file>

<file path=xl/drawings/_rels/drawing32.xml.rels><?xml version="1.0" encoding="UTF-8" standalone="yes"?>
<Relationships xmlns="http://schemas.openxmlformats.org/package/2006/relationships"><Relationship Id="rId1" Type="http://schemas.openxmlformats.org/officeDocument/2006/relationships/hyperlink" Target="#Tables!A1"/></Relationships>
</file>

<file path=xl/drawings/_rels/drawing33.xml.rels><?xml version="1.0" encoding="UTF-8" standalone="yes"?>
<Relationships xmlns="http://schemas.openxmlformats.org/package/2006/relationships"><Relationship Id="rId1" Type="http://schemas.openxmlformats.org/officeDocument/2006/relationships/hyperlink" Target="#Tables!A1"/></Relationships>
</file>

<file path=xl/drawings/_rels/drawing34.xml.rels><?xml version="1.0" encoding="UTF-8" standalone="yes"?>
<Relationships xmlns="http://schemas.openxmlformats.org/package/2006/relationships"><Relationship Id="rId1" Type="http://schemas.openxmlformats.org/officeDocument/2006/relationships/hyperlink" Target="#Tables!A1"/></Relationships>
</file>

<file path=xl/drawings/_rels/drawing35.xml.rels><?xml version="1.0" encoding="UTF-8" standalone="yes"?>
<Relationships xmlns="http://schemas.openxmlformats.org/package/2006/relationships"><Relationship Id="rId1" Type="http://schemas.openxmlformats.org/officeDocument/2006/relationships/hyperlink" Target="#Tables!A1"/></Relationships>
</file>

<file path=xl/drawings/_rels/drawing36.xml.rels><?xml version="1.0" encoding="UTF-8" standalone="yes"?>
<Relationships xmlns="http://schemas.openxmlformats.org/package/2006/relationships"><Relationship Id="rId1" Type="http://schemas.openxmlformats.org/officeDocument/2006/relationships/hyperlink" Target="#Tables!A1"/></Relationships>
</file>

<file path=xl/drawings/_rels/drawing37.xml.rels><?xml version="1.0" encoding="UTF-8" standalone="yes"?>
<Relationships xmlns="http://schemas.openxmlformats.org/package/2006/relationships"><Relationship Id="rId1" Type="http://schemas.openxmlformats.org/officeDocument/2006/relationships/hyperlink" Target="#Tables!A1"/></Relationships>
</file>

<file path=xl/drawings/_rels/drawing38.xml.rels><?xml version="1.0" encoding="UTF-8" standalone="yes"?>
<Relationships xmlns="http://schemas.openxmlformats.org/package/2006/relationships"><Relationship Id="rId1" Type="http://schemas.openxmlformats.org/officeDocument/2006/relationships/hyperlink" Target="#Tables!A1"/></Relationships>
</file>

<file path=xl/drawings/_rels/drawing39.xml.rels><?xml version="1.0" encoding="UTF-8" standalone="yes"?>
<Relationships xmlns="http://schemas.openxmlformats.org/package/2006/relationships"><Relationship Id="rId1" Type="http://schemas.openxmlformats.org/officeDocument/2006/relationships/hyperlink" Target="#Tables!A1"/></Relationships>
</file>

<file path=xl/drawings/_rels/drawing40.xml.rels><?xml version="1.0" encoding="UTF-8" standalone="yes"?>
<Relationships xmlns="http://schemas.openxmlformats.org/package/2006/relationships"><Relationship Id="rId1" Type="http://schemas.openxmlformats.org/officeDocument/2006/relationships/hyperlink" Target="#Tables!A1"/></Relationships>
</file>

<file path=xl/drawings/_rels/drawing41.xml.rels><?xml version="1.0" encoding="UTF-8" standalone="yes"?>
<Relationships xmlns="http://schemas.openxmlformats.org/package/2006/relationships"><Relationship Id="rId1" Type="http://schemas.openxmlformats.org/officeDocument/2006/relationships/hyperlink" Target="#Tables!A1"/></Relationships>
</file>

<file path=xl/drawings/_rels/drawing42.xml.rels><?xml version="1.0" encoding="UTF-8" standalone="yes"?>
<Relationships xmlns="http://schemas.openxmlformats.org/package/2006/relationships"><Relationship Id="rId1" Type="http://schemas.openxmlformats.org/officeDocument/2006/relationships/hyperlink" Target="#Tables!A1"/></Relationships>
</file>

<file path=xl/drawings/_rels/drawing43.xml.rels><?xml version="1.0" encoding="UTF-8" standalone="yes"?>
<Relationships xmlns="http://schemas.openxmlformats.org/package/2006/relationships"><Relationship Id="rId1" Type="http://schemas.openxmlformats.org/officeDocument/2006/relationships/hyperlink" Target="#Tables!A1"/></Relationships>
</file>

<file path=xl/drawings/_rels/drawing44.xml.rels><?xml version="1.0" encoding="UTF-8" standalone="yes"?>
<Relationships xmlns="http://schemas.openxmlformats.org/package/2006/relationships"><Relationship Id="rId1" Type="http://schemas.openxmlformats.org/officeDocument/2006/relationships/hyperlink" Target="#Tables!A1"/></Relationships>
</file>

<file path=xl/drawings/_rels/drawing45.xml.rels><?xml version="1.0" encoding="UTF-8" standalone="yes"?>
<Relationships xmlns="http://schemas.openxmlformats.org/package/2006/relationships"><Relationship Id="rId1" Type="http://schemas.openxmlformats.org/officeDocument/2006/relationships/hyperlink" Target="#Tables!A1"/></Relationships>
</file>

<file path=xl/drawings/_rels/drawing46.xml.rels><?xml version="1.0" encoding="UTF-8" standalone="yes"?>
<Relationships xmlns="http://schemas.openxmlformats.org/package/2006/relationships"><Relationship Id="rId1" Type="http://schemas.openxmlformats.org/officeDocument/2006/relationships/hyperlink" Target="#Tables!A1"/></Relationships>
</file>

<file path=xl/drawings/_rels/drawing47.xml.rels><?xml version="1.0" encoding="UTF-8" standalone="yes"?>
<Relationships xmlns="http://schemas.openxmlformats.org/package/2006/relationships"><Relationship Id="rId1" Type="http://schemas.openxmlformats.org/officeDocument/2006/relationships/hyperlink" Target="#Tables!A1"/></Relationships>
</file>

<file path=xl/drawings/_rels/drawing48.xml.rels><?xml version="1.0" encoding="UTF-8" standalone="yes"?>
<Relationships xmlns="http://schemas.openxmlformats.org/package/2006/relationships"><Relationship Id="rId1" Type="http://schemas.openxmlformats.org/officeDocument/2006/relationships/hyperlink" Target="#Tables!A1"/></Relationships>
</file>

<file path=xl/drawings/_rels/drawing49.xml.rels><?xml version="1.0" encoding="UTF-8" standalone="yes"?>
<Relationships xmlns="http://schemas.openxmlformats.org/package/2006/relationships"><Relationship Id="rId1" Type="http://schemas.openxmlformats.org/officeDocument/2006/relationships/hyperlink" Target="#Tables!A1"/></Relationships>
</file>

<file path=xl/drawings/_rels/drawing50.xml.rels><?xml version="1.0" encoding="UTF-8" standalone="yes"?>
<Relationships xmlns="http://schemas.openxmlformats.org/package/2006/relationships"><Relationship Id="rId1" Type="http://schemas.openxmlformats.org/officeDocument/2006/relationships/hyperlink" Target="#Tables!A1"/></Relationships>
</file>

<file path=xl/drawings/_rels/drawing51.xml.rels><?xml version="1.0" encoding="UTF-8" standalone="yes"?>
<Relationships xmlns="http://schemas.openxmlformats.org/package/2006/relationships"><Relationship Id="rId1" Type="http://schemas.openxmlformats.org/officeDocument/2006/relationships/hyperlink" Target="#Tables!A1"/></Relationships>
</file>

<file path=xl/drawings/_rels/drawing52.xml.rels><?xml version="1.0" encoding="UTF-8" standalone="yes"?>
<Relationships xmlns="http://schemas.openxmlformats.org/package/2006/relationships"><Relationship Id="rId1" Type="http://schemas.openxmlformats.org/officeDocument/2006/relationships/hyperlink" Target="#Tables!A1"/></Relationships>
</file>

<file path=xl/drawings/_rels/drawing53.xml.rels><?xml version="1.0" encoding="UTF-8" standalone="yes"?>
<Relationships xmlns="http://schemas.openxmlformats.org/package/2006/relationships"><Relationship Id="rId1" Type="http://schemas.openxmlformats.org/officeDocument/2006/relationships/hyperlink" Target="#Tables!A1"/></Relationships>
</file>

<file path=xl/drawings/_rels/drawing54.xml.rels><?xml version="1.0" encoding="UTF-8" standalone="yes"?>
<Relationships xmlns="http://schemas.openxmlformats.org/package/2006/relationships"><Relationship Id="rId1" Type="http://schemas.openxmlformats.org/officeDocument/2006/relationships/hyperlink" Target="#Table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228600</xdr:colOff>
          <xdr:row>1</xdr:row>
          <xdr:rowOff>28575</xdr:rowOff>
        </xdr:from>
        <xdr:to>
          <xdr:col>1</xdr:col>
          <xdr:colOff>1228725</xdr:colOff>
          <xdr:row>1</xdr:row>
          <xdr:rowOff>161925</xdr:rowOff>
        </xdr:to>
        <xdr:sp macro="" textlink="">
          <xdr:nvSpPr>
            <xdr:cNvPr id="67585" name="Button 1" hidden="1">
              <a:extLst>
                <a:ext uri="{63B3BB69-23CF-44E3-9099-C40C66FF867C}">
                  <a14:compatExt spid="_x0000_s675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xdr:row>
          <xdr:rowOff>28575</xdr:rowOff>
        </xdr:from>
        <xdr:to>
          <xdr:col>1</xdr:col>
          <xdr:colOff>1228725</xdr:colOff>
          <xdr:row>1</xdr:row>
          <xdr:rowOff>161925</xdr:rowOff>
        </xdr:to>
        <xdr:sp macro="" textlink="">
          <xdr:nvSpPr>
            <xdr:cNvPr id="67760" name="Button 176" hidden="1">
              <a:extLst>
                <a:ext uri="{63B3BB69-23CF-44E3-9099-C40C66FF867C}">
                  <a14:compatExt spid="_x0000_s6776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xdr:row>
          <xdr:rowOff>28575</xdr:rowOff>
        </xdr:from>
        <xdr:to>
          <xdr:col>1</xdr:col>
          <xdr:colOff>1228725</xdr:colOff>
          <xdr:row>2</xdr:row>
          <xdr:rowOff>161925</xdr:rowOff>
        </xdr:to>
        <xdr:sp macro="" textlink="">
          <xdr:nvSpPr>
            <xdr:cNvPr id="67761" name="Button 177" hidden="1">
              <a:extLst>
                <a:ext uri="{63B3BB69-23CF-44E3-9099-C40C66FF867C}">
                  <a14:compatExt spid="_x0000_s6776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xdr:row>
          <xdr:rowOff>28575</xdr:rowOff>
        </xdr:from>
        <xdr:to>
          <xdr:col>1</xdr:col>
          <xdr:colOff>1228725</xdr:colOff>
          <xdr:row>2</xdr:row>
          <xdr:rowOff>161925</xdr:rowOff>
        </xdr:to>
        <xdr:sp macro="" textlink="">
          <xdr:nvSpPr>
            <xdr:cNvPr id="67762" name="Button 178" hidden="1">
              <a:extLst>
                <a:ext uri="{63B3BB69-23CF-44E3-9099-C40C66FF867C}">
                  <a14:compatExt spid="_x0000_s6776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xdr:row>
          <xdr:rowOff>28575</xdr:rowOff>
        </xdr:from>
        <xdr:to>
          <xdr:col>1</xdr:col>
          <xdr:colOff>1228725</xdr:colOff>
          <xdr:row>3</xdr:row>
          <xdr:rowOff>161925</xdr:rowOff>
        </xdr:to>
        <xdr:sp macro="" textlink="">
          <xdr:nvSpPr>
            <xdr:cNvPr id="67763" name="Button 179" hidden="1">
              <a:extLst>
                <a:ext uri="{63B3BB69-23CF-44E3-9099-C40C66FF867C}">
                  <a14:compatExt spid="_x0000_s6776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xdr:row>
          <xdr:rowOff>28575</xdr:rowOff>
        </xdr:from>
        <xdr:to>
          <xdr:col>1</xdr:col>
          <xdr:colOff>1228725</xdr:colOff>
          <xdr:row>3</xdr:row>
          <xdr:rowOff>161925</xdr:rowOff>
        </xdr:to>
        <xdr:sp macro="" textlink="">
          <xdr:nvSpPr>
            <xdr:cNvPr id="67764" name="Button 180" hidden="1">
              <a:extLst>
                <a:ext uri="{63B3BB69-23CF-44E3-9099-C40C66FF867C}">
                  <a14:compatExt spid="_x0000_s6776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xdr:row>
          <xdr:rowOff>28575</xdr:rowOff>
        </xdr:from>
        <xdr:to>
          <xdr:col>1</xdr:col>
          <xdr:colOff>1228725</xdr:colOff>
          <xdr:row>4</xdr:row>
          <xdr:rowOff>161925</xdr:rowOff>
        </xdr:to>
        <xdr:sp macro="" textlink="">
          <xdr:nvSpPr>
            <xdr:cNvPr id="67765" name="Button 181" hidden="1">
              <a:extLst>
                <a:ext uri="{63B3BB69-23CF-44E3-9099-C40C66FF867C}">
                  <a14:compatExt spid="_x0000_s677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xdr:row>
          <xdr:rowOff>28575</xdr:rowOff>
        </xdr:from>
        <xdr:to>
          <xdr:col>1</xdr:col>
          <xdr:colOff>1228725</xdr:colOff>
          <xdr:row>4</xdr:row>
          <xdr:rowOff>161925</xdr:rowOff>
        </xdr:to>
        <xdr:sp macro="" textlink="">
          <xdr:nvSpPr>
            <xdr:cNvPr id="67766" name="Button 182" hidden="1">
              <a:extLst>
                <a:ext uri="{63B3BB69-23CF-44E3-9099-C40C66FF867C}">
                  <a14:compatExt spid="_x0000_s677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xdr:row>
          <xdr:rowOff>28575</xdr:rowOff>
        </xdr:from>
        <xdr:to>
          <xdr:col>1</xdr:col>
          <xdr:colOff>1228725</xdr:colOff>
          <xdr:row>5</xdr:row>
          <xdr:rowOff>161925</xdr:rowOff>
        </xdr:to>
        <xdr:sp macro="" textlink="">
          <xdr:nvSpPr>
            <xdr:cNvPr id="67767" name="Button 183" hidden="1">
              <a:extLst>
                <a:ext uri="{63B3BB69-23CF-44E3-9099-C40C66FF867C}">
                  <a14:compatExt spid="_x0000_s677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xdr:row>
          <xdr:rowOff>28575</xdr:rowOff>
        </xdr:from>
        <xdr:to>
          <xdr:col>1</xdr:col>
          <xdr:colOff>1228725</xdr:colOff>
          <xdr:row>5</xdr:row>
          <xdr:rowOff>161925</xdr:rowOff>
        </xdr:to>
        <xdr:sp macro="" textlink="">
          <xdr:nvSpPr>
            <xdr:cNvPr id="67768" name="Button 184" hidden="1">
              <a:extLst>
                <a:ext uri="{63B3BB69-23CF-44E3-9099-C40C66FF867C}">
                  <a14:compatExt spid="_x0000_s677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28575</xdr:rowOff>
        </xdr:from>
        <xdr:to>
          <xdr:col>1</xdr:col>
          <xdr:colOff>1228725</xdr:colOff>
          <xdr:row>6</xdr:row>
          <xdr:rowOff>161925</xdr:rowOff>
        </xdr:to>
        <xdr:sp macro="" textlink="">
          <xdr:nvSpPr>
            <xdr:cNvPr id="67769" name="Button 185" hidden="1">
              <a:extLst>
                <a:ext uri="{63B3BB69-23CF-44E3-9099-C40C66FF867C}">
                  <a14:compatExt spid="_x0000_s677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xdr:row>
          <xdr:rowOff>28575</xdr:rowOff>
        </xdr:from>
        <xdr:to>
          <xdr:col>1</xdr:col>
          <xdr:colOff>1228725</xdr:colOff>
          <xdr:row>6</xdr:row>
          <xdr:rowOff>161925</xdr:rowOff>
        </xdr:to>
        <xdr:sp macro="" textlink="">
          <xdr:nvSpPr>
            <xdr:cNvPr id="67770" name="Button 186" hidden="1">
              <a:extLst>
                <a:ext uri="{63B3BB69-23CF-44E3-9099-C40C66FF867C}">
                  <a14:compatExt spid="_x0000_s677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28575</xdr:rowOff>
        </xdr:from>
        <xdr:to>
          <xdr:col>1</xdr:col>
          <xdr:colOff>1228725</xdr:colOff>
          <xdr:row>7</xdr:row>
          <xdr:rowOff>161925</xdr:rowOff>
        </xdr:to>
        <xdr:sp macro="" textlink="">
          <xdr:nvSpPr>
            <xdr:cNvPr id="67771" name="Button 187" hidden="1">
              <a:extLst>
                <a:ext uri="{63B3BB69-23CF-44E3-9099-C40C66FF867C}">
                  <a14:compatExt spid="_x0000_s677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xdr:row>
          <xdr:rowOff>28575</xdr:rowOff>
        </xdr:from>
        <xdr:to>
          <xdr:col>1</xdr:col>
          <xdr:colOff>1228725</xdr:colOff>
          <xdr:row>7</xdr:row>
          <xdr:rowOff>161925</xdr:rowOff>
        </xdr:to>
        <xdr:sp macro="" textlink="">
          <xdr:nvSpPr>
            <xdr:cNvPr id="67772" name="Button 188" hidden="1">
              <a:extLst>
                <a:ext uri="{63B3BB69-23CF-44E3-9099-C40C66FF867C}">
                  <a14:compatExt spid="_x0000_s677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28575</xdr:rowOff>
        </xdr:from>
        <xdr:to>
          <xdr:col>1</xdr:col>
          <xdr:colOff>1228725</xdr:colOff>
          <xdr:row>8</xdr:row>
          <xdr:rowOff>161925</xdr:rowOff>
        </xdr:to>
        <xdr:sp macro="" textlink="">
          <xdr:nvSpPr>
            <xdr:cNvPr id="67773" name="Button 189" hidden="1">
              <a:extLst>
                <a:ext uri="{63B3BB69-23CF-44E3-9099-C40C66FF867C}">
                  <a14:compatExt spid="_x0000_s677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xdr:row>
          <xdr:rowOff>28575</xdr:rowOff>
        </xdr:from>
        <xdr:to>
          <xdr:col>1</xdr:col>
          <xdr:colOff>1228725</xdr:colOff>
          <xdr:row>8</xdr:row>
          <xdr:rowOff>161925</xdr:rowOff>
        </xdr:to>
        <xdr:sp macro="" textlink="">
          <xdr:nvSpPr>
            <xdr:cNvPr id="67774" name="Button 190" hidden="1">
              <a:extLst>
                <a:ext uri="{63B3BB69-23CF-44E3-9099-C40C66FF867C}">
                  <a14:compatExt spid="_x0000_s677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28575</xdr:rowOff>
        </xdr:from>
        <xdr:to>
          <xdr:col>1</xdr:col>
          <xdr:colOff>1228725</xdr:colOff>
          <xdr:row>9</xdr:row>
          <xdr:rowOff>161925</xdr:rowOff>
        </xdr:to>
        <xdr:sp macro="" textlink="">
          <xdr:nvSpPr>
            <xdr:cNvPr id="67775" name="Button 191" hidden="1">
              <a:extLst>
                <a:ext uri="{63B3BB69-23CF-44E3-9099-C40C66FF867C}">
                  <a14:compatExt spid="_x0000_s677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9</xdr:row>
          <xdr:rowOff>28575</xdr:rowOff>
        </xdr:from>
        <xdr:to>
          <xdr:col>1</xdr:col>
          <xdr:colOff>1228725</xdr:colOff>
          <xdr:row>9</xdr:row>
          <xdr:rowOff>161925</xdr:rowOff>
        </xdr:to>
        <xdr:sp macro="" textlink="">
          <xdr:nvSpPr>
            <xdr:cNvPr id="67776" name="Button 192" hidden="1">
              <a:extLst>
                <a:ext uri="{63B3BB69-23CF-44E3-9099-C40C66FF867C}">
                  <a14:compatExt spid="_x0000_s677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28575</xdr:rowOff>
        </xdr:from>
        <xdr:to>
          <xdr:col>1</xdr:col>
          <xdr:colOff>1228725</xdr:colOff>
          <xdr:row>10</xdr:row>
          <xdr:rowOff>161925</xdr:rowOff>
        </xdr:to>
        <xdr:sp macro="" textlink="">
          <xdr:nvSpPr>
            <xdr:cNvPr id="67777" name="Button 193" hidden="1">
              <a:extLst>
                <a:ext uri="{63B3BB69-23CF-44E3-9099-C40C66FF867C}">
                  <a14:compatExt spid="_x0000_s677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10</xdr:row>
          <xdr:rowOff>28575</xdr:rowOff>
        </xdr:from>
        <xdr:to>
          <xdr:col>1</xdr:col>
          <xdr:colOff>1228725</xdr:colOff>
          <xdr:row>10</xdr:row>
          <xdr:rowOff>161925</xdr:rowOff>
        </xdr:to>
        <xdr:sp macro="" textlink="">
          <xdr:nvSpPr>
            <xdr:cNvPr id="67778" name="Button 194" hidden="1">
              <a:extLst>
                <a:ext uri="{63B3BB69-23CF-44E3-9099-C40C66FF867C}">
                  <a14:compatExt spid="_x0000_s677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28575</xdr:rowOff>
        </xdr:from>
        <xdr:to>
          <xdr:col>1</xdr:col>
          <xdr:colOff>1228725</xdr:colOff>
          <xdr:row>11</xdr:row>
          <xdr:rowOff>161925</xdr:rowOff>
        </xdr:to>
        <xdr:sp macro="" textlink="">
          <xdr:nvSpPr>
            <xdr:cNvPr id="67779" name="Button 195" hidden="1">
              <a:extLst>
                <a:ext uri="{63B3BB69-23CF-44E3-9099-C40C66FF867C}">
                  <a14:compatExt spid="_x0000_s677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11</xdr:row>
          <xdr:rowOff>28575</xdr:rowOff>
        </xdr:from>
        <xdr:to>
          <xdr:col>1</xdr:col>
          <xdr:colOff>1228725</xdr:colOff>
          <xdr:row>11</xdr:row>
          <xdr:rowOff>161925</xdr:rowOff>
        </xdr:to>
        <xdr:sp macro="" textlink="">
          <xdr:nvSpPr>
            <xdr:cNvPr id="67780" name="Button 196" hidden="1">
              <a:extLst>
                <a:ext uri="{63B3BB69-23CF-44E3-9099-C40C66FF867C}">
                  <a14:compatExt spid="_x0000_s677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28575</xdr:rowOff>
        </xdr:from>
        <xdr:to>
          <xdr:col>1</xdr:col>
          <xdr:colOff>1228725</xdr:colOff>
          <xdr:row>12</xdr:row>
          <xdr:rowOff>161925</xdr:rowOff>
        </xdr:to>
        <xdr:sp macro="" textlink="">
          <xdr:nvSpPr>
            <xdr:cNvPr id="67781" name="Button 197" hidden="1">
              <a:extLst>
                <a:ext uri="{63B3BB69-23CF-44E3-9099-C40C66FF867C}">
                  <a14:compatExt spid="_x0000_s677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12</xdr:row>
          <xdr:rowOff>28575</xdr:rowOff>
        </xdr:from>
        <xdr:to>
          <xdr:col>1</xdr:col>
          <xdr:colOff>1228725</xdr:colOff>
          <xdr:row>12</xdr:row>
          <xdr:rowOff>161925</xdr:rowOff>
        </xdr:to>
        <xdr:sp macro="" textlink="">
          <xdr:nvSpPr>
            <xdr:cNvPr id="67782" name="Button 198" hidden="1">
              <a:extLst>
                <a:ext uri="{63B3BB69-23CF-44E3-9099-C40C66FF867C}">
                  <a14:compatExt spid="_x0000_s677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28575</xdr:rowOff>
        </xdr:from>
        <xdr:to>
          <xdr:col>1</xdr:col>
          <xdr:colOff>1228725</xdr:colOff>
          <xdr:row>13</xdr:row>
          <xdr:rowOff>161925</xdr:rowOff>
        </xdr:to>
        <xdr:sp macro="" textlink="">
          <xdr:nvSpPr>
            <xdr:cNvPr id="67783" name="Button 199" hidden="1">
              <a:extLst>
                <a:ext uri="{63B3BB69-23CF-44E3-9099-C40C66FF867C}">
                  <a14:compatExt spid="_x0000_s677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13</xdr:row>
          <xdr:rowOff>28575</xdr:rowOff>
        </xdr:from>
        <xdr:to>
          <xdr:col>1</xdr:col>
          <xdr:colOff>1228725</xdr:colOff>
          <xdr:row>13</xdr:row>
          <xdr:rowOff>161925</xdr:rowOff>
        </xdr:to>
        <xdr:sp macro="" textlink="">
          <xdr:nvSpPr>
            <xdr:cNvPr id="67784" name="Button 200" hidden="1">
              <a:extLst>
                <a:ext uri="{63B3BB69-23CF-44E3-9099-C40C66FF867C}">
                  <a14:compatExt spid="_x0000_s677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28575</xdr:rowOff>
        </xdr:from>
        <xdr:to>
          <xdr:col>1</xdr:col>
          <xdr:colOff>1228725</xdr:colOff>
          <xdr:row>14</xdr:row>
          <xdr:rowOff>161925</xdr:rowOff>
        </xdr:to>
        <xdr:sp macro="" textlink="">
          <xdr:nvSpPr>
            <xdr:cNvPr id="67785" name="Button 201" hidden="1">
              <a:extLst>
                <a:ext uri="{63B3BB69-23CF-44E3-9099-C40C66FF867C}">
                  <a14:compatExt spid="_x0000_s677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14</xdr:row>
          <xdr:rowOff>28575</xdr:rowOff>
        </xdr:from>
        <xdr:to>
          <xdr:col>1</xdr:col>
          <xdr:colOff>1228725</xdr:colOff>
          <xdr:row>14</xdr:row>
          <xdr:rowOff>161925</xdr:rowOff>
        </xdr:to>
        <xdr:sp macro="" textlink="">
          <xdr:nvSpPr>
            <xdr:cNvPr id="67786" name="Button 202" hidden="1">
              <a:extLst>
                <a:ext uri="{63B3BB69-23CF-44E3-9099-C40C66FF867C}">
                  <a14:compatExt spid="_x0000_s677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28575</xdr:rowOff>
        </xdr:from>
        <xdr:to>
          <xdr:col>1</xdr:col>
          <xdr:colOff>1228725</xdr:colOff>
          <xdr:row>15</xdr:row>
          <xdr:rowOff>161925</xdr:rowOff>
        </xdr:to>
        <xdr:sp macro="" textlink="">
          <xdr:nvSpPr>
            <xdr:cNvPr id="67787" name="Button 203" hidden="1">
              <a:extLst>
                <a:ext uri="{63B3BB69-23CF-44E3-9099-C40C66FF867C}">
                  <a14:compatExt spid="_x0000_s677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15</xdr:row>
          <xdr:rowOff>28575</xdr:rowOff>
        </xdr:from>
        <xdr:to>
          <xdr:col>1</xdr:col>
          <xdr:colOff>1228725</xdr:colOff>
          <xdr:row>15</xdr:row>
          <xdr:rowOff>161925</xdr:rowOff>
        </xdr:to>
        <xdr:sp macro="" textlink="">
          <xdr:nvSpPr>
            <xdr:cNvPr id="67788" name="Button 204" hidden="1">
              <a:extLst>
                <a:ext uri="{63B3BB69-23CF-44E3-9099-C40C66FF867C}">
                  <a14:compatExt spid="_x0000_s677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28575</xdr:rowOff>
        </xdr:from>
        <xdr:to>
          <xdr:col>1</xdr:col>
          <xdr:colOff>1228725</xdr:colOff>
          <xdr:row>16</xdr:row>
          <xdr:rowOff>161925</xdr:rowOff>
        </xdr:to>
        <xdr:sp macro="" textlink="">
          <xdr:nvSpPr>
            <xdr:cNvPr id="67789" name="Button 205" hidden="1">
              <a:extLst>
                <a:ext uri="{63B3BB69-23CF-44E3-9099-C40C66FF867C}">
                  <a14:compatExt spid="_x0000_s677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16</xdr:row>
          <xdr:rowOff>28575</xdr:rowOff>
        </xdr:from>
        <xdr:to>
          <xdr:col>1</xdr:col>
          <xdr:colOff>1228725</xdr:colOff>
          <xdr:row>16</xdr:row>
          <xdr:rowOff>161925</xdr:rowOff>
        </xdr:to>
        <xdr:sp macro="" textlink="">
          <xdr:nvSpPr>
            <xdr:cNvPr id="67790" name="Button 206" hidden="1">
              <a:extLst>
                <a:ext uri="{63B3BB69-23CF-44E3-9099-C40C66FF867C}">
                  <a14:compatExt spid="_x0000_s677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28575</xdr:rowOff>
        </xdr:from>
        <xdr:to>
          <xdr:col>1</xdr:col>
          <xdr:colOff>1228725</xdr:colOff>
          <xdr:row>17</xdr:row>
          <xdr:rowOff>161925</xdr:rowOff>
        </xdr:to>
        <xdr:sp macro="" textlink="">
          <xdr:nvSpPr>
            <xdr:cNvPr id="67791" name="Button 207" hidden="1">
              <a:extLst>
                <a:ext uri="{63B3BB69-23CF-44E3-9099-C40C66FF867C}">
                  <a14:compatExt spid="_x0000_s677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17</xdr:row>
          <xdr:rowOff>28575</xdr:rowOff>
        </xdr:from>
        <xdr:to>
          <xdr:col>1</xdr:col>
          <xdr:colOff>1228725</xdr:colOff>
          <xdr:row>17</xdr:row>
          <xdr:rowOff>161925</xdr:rowOff>
        </xdr:to>
        <xdr:sp macro="" textlink="">
          <xdr:nvSpPr>
            <xdr:cNvPr id="67792" name="Button 208" hidden="1">
              <a:extLst>
                <a:ext uri="{63B3BB69-23CF-44E3-9099-C40C66FF867C}">
                  <a14:compatExt spid="_x0000_s677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28575</xdr:rowOff>
        </xdr:from>
        <xdr:to>
          <xdr:col>1</xdr:col>
          <xdr:colOff>1228725</xdr:colOff>
          <xdr:row>18</xdr:row>
          <xdr:rowOff>161925</xdr:rowOff>
        </xdr:to>
        <xdr:sp macro="" textlink="">
          <xdr:nvSpPr>
            <xdr:cNvPr id="67793" name="Button 209" hidden="1">
              <a:extLst>
                <a:ext uri="{63B3BB69-23CF-44E3-9099-C40C66FF867C}">
                  <a14:compatExt spid="_x0000_s677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18</xdr:row>
          <xdr:rowOff>28575</xdr:rowOff>
        </xdr:from>
        <xdr:to>
          <xdr:col>1</xdr:col>
          <xdr:colOff>1228725</xdr:colOff>
          <xdr:row>18</xdr:row>
          <xdr:rowOff>161925</xdr:rowOff>
        </xdr:to>
        <xdr:sp macro="" textlink="">
          <xdr:nvSpPr>
            <xdr:cNvPr id="67794" name="Button 210" hidden="1">
              <a:extLst>
                <a:ext uri="{63B3BB69-23CF-44E3-9099-C40C66FF867C}">
                  <a14:compatExt spid="_x0000_s677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28575</xdr:rowOff>
        </xdr:from>
        <xdr:to>
          <xdr:col>1</xdr:col>
          <xdr:colOff>1228725</xdr:colOff>
          <xdr:row>19</xdr:row>
          <xdr:rowOff>161925</xdr:rowOff>
        </xdr:to>
        <xdr:sp macro="" textlink="">
          <xdr:nvSpPr>
            <xdr:cNvPr id="67795" name="Button 211" hidden="1">
              <a:extLst>
                <a:ext uri="{63B3BB69-23CF-44E3-9099-C40C66FF867C}">
                  <a14:compatExt spid="_x0000_s6779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19</xdr:row>
          <xdr:rowOff>28575</xdr:rowOff>
        </xdr:from>
        <xdr:to>
          <xdr:col>1</xdr:col>
          <xdr:colOff>1228725</xdr:colOff>
          <xdr:row>19</xdr:row>
          <xdr:rowOff>161925</xdr:rowOff>
        </xdr:to>
        <xdr:sp macro="" textlink="">
          <xdr:nvSpPr>
            <xdr:cNvPr id="67796" name="Button 212" hidden="1">
              <a:extLst>
                <a:ext uri="{63B3BB69-23CF-44E3-9099-C40C66FF867C}">
                  <a14:compatExt spid="_x0000_s6779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28575</xdr:rowOff>
        </xdr:from>
        <xdr:to>
          <xdr:col>1</xdr:col>
          <xdr:colOff>1228725</xdr:colOff>
          <xdr:row>20</xdr:row>
          <xdr:rowOff>161925</xdr:rowOff>
        </xdr:to>
        <xdr:sp macro="" textlink="">
          <xdr:nvSpPr>
            <xdr:cNvPr id="67797" name="Button 213" hidden="1">
              <a:extLst>
                <a:ext uri="{63B3BB69-23CF-44E3-9099-C40C66FF867C}">
                  <a14:compatExt spid="_x0000_s6779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20</xdr:row>
          <xdr:rowOff>28575</xdr:rowOff>
        </xdr:from>
        <xdr:to>
          <xdr:col>1</xdr:col>
          <xdr:colOff>1228725</xdr:colOff>
          <xdr:row>20</xdr:row>
          <xdr:rowOff>161925</xdr:rowOff>
        </xdr:to>
        <xdr:sp macro="" textlink="">
          <xdr:nvSpPr>
            <xdr:cNvPr id="67798" name="Button 214" hidden="1">
              <a:extLst>
                <a:ext uri="{63B3BB69-23CF-44E3-9099-C40C66FF867C}">
                  <a14:compatExt spid="_x0000_s677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28575</xdr:rowOff>
        </xdr:from>
        <xdr:to>
          <xdr:col>1</xdr:col>
          <xdr:colOff>1228725</xdr:colOff>
          <xdr:row>21</xdr:row>
          <xdr:rowOff>161925</xdr:rowOff>
        </xdr:to>
        <xdr:sp macro="" textlink="">
          <xdr:nvSpPr>
            <xdr:cNvPr id="67799" name="Button 215" hidden="1">
              <a:extLst>
                <a:ext uri="{63B3BB69-23CF-44E3-9099-C40C66FF867C}">
                  <a14:compatExt spid="_x0000_s677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21</xdr:row>
          <xdr:rowOff>28575</xdr:rowOff>
        </xdr:from>
        <xdr:to>
          <xdr:col>1</xdr:col>
          <xdr:colOff>1228725</xdr:colOff>
          <xdr:row>21</xdr:row>
          <xdr:rowOff>161925</xdr:rowOff>
        </xdr:to>
        <xdr:sp macro="" textlink="">
          <xdr:nvSpPr>
            <xdr:cNvPr id="67800" name="Button 216" hidden="1">
              <a:extLst>
                <a:ext uri="{63B3BB69-23CF-44E3-9099-C40C66FF867C}">
                  <a14:compatExt spid="_x0000_s678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28575</xdr:rowOff>
        </xdr:from>
        <xdr:to>
          <xdr:col>1</xdr:col>
          <xdr:colOff>1228725</xdr:colOff>
          <xdr:row>22</xdr:row>
          <xdr:rowOff>161925</xdr:rowOff>
        </xdr:to>
        <xdr:sp macro="" textlink="">
          <xdr:nvSpPr>
            <xdr:cNvPr id="67801" name="Button 217" hidden="1">
              <a:extLst>
                <a:ext uri="{63B3BB69-23CF-44E3-9099-C40C66FF867C}">
                  <a14:compatExt spid="_x0000_s6780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22</xdr:row>
          <xdr:rowOff>28575</xdr:rowOff>
        </xdr:from>
        <xdr:to>
          <xdr:col>1</xdr:col>
          <xdr:colOff>1228725</xdr:colOff>
          <xdr:row>22</xdr:row>
          <xdr:rowOff>161925</xdr:rowOff>
        </xdr:to>
        <xdr:sp macro="" textlink="">
          <xdr:nvSpPr>
            <xdr:cNvPr id="67802" name="Button 218" hidden="1">
              <a:extLst>
                <a:ext uri="{63B3BB69-23CF-44E3-9099-C40C66FF867C}">
                  <a14:compatExt spid="_x0000_s6780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28575</xdr:rowOff>
        </xdr:from>
        <xdr:to>
          <xdr:col>1</xdr:col>
          <xdr:colOff>1228725</xdr:colOff>
          <xdr:row>23</xdr:row>
          <xdr:rowOff>161925</xdr:rowOff>
        </xdr:to>
        <xdr:sp macro="" textlink="">
          <xdr:nvSpPr>
            <xdr:cNvPr id="67803" name="Button 219" hidden="1">
              <a:extLst>
                <a:ext uri="{63B3BB69-23CF-44E3-9099-C40C66FF867C}">
                  <a14:compatExt spid="_x0000_s6780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23</xdr:row>
          <xdr:rowOff>28575</xdr:rowOff>
        </xdr:from>
        <xdr:to>
          <xdr:col>1</xdr:col>
          <xdr:colOff>1228725</xdr:colOff>
          <xdr:row>23</xdr:row>
          <xdr:rowOff>161925</xdr:rowOff>
        </xdr:to>
        <xdr:sp macro="" textlink="">
          <xdr:nvSpPr>
            <xdr:cNvPr id="67804" name="Button 220" hidden="1">
              <a:extLst>
                <a:ext uri="{63B3BB69-23CF-44E3-9099-C40C66FF867C}">
                  <a14:compatExt spid="_x0000_s6780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28575</xdr:rowOff>
        </xdr:from>
        <xdr:to>
          <xdr:col>1</xdr:col>
          <xdr:colOff>1228725</xdr:colOff>
          <xdr:row>24</xdr:row>
          <xdr:rowOff>161925</xdr:rowOff>
        </xdr:to>
        <xdr:sp macro="" textlink="">
          <xdr:nvSpPr>
            <xdr:cNvPr id="67805" name="Button 221" hidden="1">
              <a:extLst>
                <a:ext uri="{63B3BB69-23CF-44E3-9099-C40C66FF867C}">
                  <a14:compatExt spid="_x0000_s6780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24</xdr:row>
          <xdr:rowOff>28575</xdr:rowOff>
        </xdr:from>
        <xdr:to>
          <xdr:col>1</xdr:col>
          <xdr:colOff>1228725</xdr:colOff>
          <xdr:row>24</xdr:row>
          <xdr:rowOff>161925</xdr:rowOff>
        </xdr:to>
        <xdr:sp macro="" textlink="">
          <xdr:nvSpPr>
            <xdr:cNvPr id="67806" name="Button 222" hidden="1">
              <a:extLst>
                <a:ext uri="{63B3BB69-23CF-44E3-9099-C40C66FF867C}">
                  <a14:compatExt spid="_x0000_s678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25</xdr:row>
          <xdr:rowOff>28575</xdr:rowOff>
        </xdr:from>
        <xdr:to>
          <xdr:col>1</xdr:col>
          <xdr:colOff>1228725</xdr:colOff>
          <xdr:row>25</xdr:row>
          <xdr:rowOff>161925</xdr:rowOff>
        </xdr:to>
        <xdr:sp macro="" textlink="">
          <xdr:nvSpPr>
            <xdr:cNvPr id="67807" name="Button 223" hidden="1">
              <a:extLst>
                <a:ext uri="{63B3BB69-23CF-44E3-9099-C40C66FF867C}">
                  <a14:compatExt spid="_x0000_s6780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25</xdr:row>
          <xdr:rowOff>28575</xdr:rowOff>
        </xdr:from>
        <xdr:to>
          <xdr:col>1</xdr:col>
          <xdr:colOff>1228725</xdr:colOff>
          <xdr:row>25</xdr:row>
          <xdr:rowOff>161925</xdr:rowOff>
        </xdr:to>
        <xdr:sp macro="" textlink="">
          <xdr:nvSpPr>
            <xdr:cNvPr id="67808" name="Button 224" hidden="1">
              <a:extLst>
                <a:ext uri="{63B3BB69-23CF-44E3-9099-C40C66FF867C}">
                  <a14:compatExt spid="_x0000_s6780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26</xdr:row>
          <xdr:rowOff>28575</xdr:rowOff>
        </xdr:from>
        <xdr:to>
          <xdr:col>1</xdr:col>
          <xdr:colOff>1228725</xdr:colOff>
          <xdr:row>26</xdr:row>
          <xdr:rowOff>161925</xdr:rowOff>
        </xdr:to>
        <xdr:sp macro="" textlink="">
          <xdr:nvSpPr>
            <xdr:cNvPr id="67809" name="Button 225" hidden="1">
              <a:extLst>
                <a:ext uri="{63B3BB69-23CF-44E3-9099-C40C66FF867C}">
                  <a14:compatExt spid="_x0000_s678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26</xdr:row>
          <xdr:rowOff>28575</xdr:rowOff>
        </xdr:from>
        <xdr:to>
          <xdr:col>1</xdr:col>
          <xdr:colOff>1228725</xdr:colOff>
          <xdr:row>26</xdr:row>
          <xdr:rowOff>161925</xdr:rowOff>
        </xdr:to>
        <xdr:sp macro="" textlink="">
          <xdr:nvSpPr>
            <xdr:cNvPr id="67810" name="Button 226" hidden="1">
              <a:extLst>
                <a:ext uri="{63B3BB69-23CF-44E3-9099-C40C66FF867C}">
                  <a14:compatExt spid="_x0000_s6781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27</xdr:row>
          <xdr:rowOff>28575</xdr:rowOff>
        </xdr:from>
        <xdr:to>
          <xdr:col>1</xdr:col>
          <xdr:colOff>1228725</xdr:colOff>
          <xdr:row>27</xdr:row>
          <xdr:rowOff>161925</xdr:rowOff>
        </xdr:to>
        <xdr:sp macro="" textlink="">
          <xdr:nvSpPr>
            <xdr:cNvPr id="67811" name="Button 227" hidden="1">
              <a:extLst>
                <a:ext uri="{63B3BB69-23CF-44E3-9099-C40C66FF867C}">
                  <a14:compatExt spid="_x0000_s6781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27</xdr:row>
          <xdr:rowOff>28575</xdr:rowOff>
        </xdr:from>
        <xdr:to>
          <xdr:col>1</xdr:col>
          <xdr:colOff>1228725</xdr:colOff>
          <xdr:row>27</xdr:row>
          <xdr:rowOff>161925</xdr:rowOff>
        </xdr:to>
        <xdr:sp macro="" textlink="">
          <xdr:nvSpPr>
            <xdr:cNvPr id="67812" name="Button 228" hidden="1">
              <a:extLst>
                <a:ext uri="{63B3BB69-23CF-44E3-9099-C40C66FF867C}">
                  <a14:compatExt spid="_x0000_s6781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28</xdr:row>
          <xdr:rowOff>28575</xdr:rowOff>
        </xdr:from>
        <xdr:to>
          <xdr:col>1</xdr:col>
          <xdr:colOff>1228725</xdr:colOff>
          <xdr:row>28</xdr:row>
          <xdr:rowOff>161925</xdr:rowOff>
        </xdr:to>
        <xdr:sp macro="" textlink="">
          <xdr:nvSpPr>
            <xdr:cNvPr id="67813" name="Button 229" hidden="1">
              <a:extLst>
                <a:ext uri="{63B3BB69-23CF-44E3-9099-C40C66FF867C}">
                  <a14:compatExt spid="_x0000_s678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28</xdr:row>
          <xdr:rowOff>28575</xdr:rowOff>
        </xdr:from>
        <xdr:to>
          <xdr:col>1</xdr:col>
          <xdr:colOff>1228725</xdr:colOff>
          <xdr:row>28</xdr:row>
          <xdr:rowOff>161925</xdr:rowOff>
        </xdr:to>
        <xdr:sp macro="" textlink="">
          <xdr:nvSpPr>
            <xdr:cNvPr id="67814" name="Button 230" hidden="1">
              <a:extLst>
                <a:ext uri="{63B3BB69-23CF-44E3-9099-C40C66FF867C}">
                  <a14:compatExt spid="_x0000_s678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29</xdr:row>
          <xdr:rowOff>28575</xdr:rowOff>
        </xdr:from>
        <xdr:to>
          <xdr:col>1</xdr:col>
          <xdr:colOff>1228725</xdr:colOff>
          <xdr:row>29</xdr:row>
          <xdr:rowOff>161925</xdr:rowOff>
        </xdr:to>
        <xdr:sp macro="" textlink="">
          <xdr:nvSpPr>
            <xdr:cNvPr id="67815" name="Button 231" hidden="1">
              <a:extLst>
                <a:ext uri="{63B3BB69-23CF-44E3-9099-C40C66FF867C}">
                  <a14:compatExt spid="_x0000_s6781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29</xdr:row>
          <xdr:rowOff>28575</xdr:rowOff>
        </xdr:from>
        <xdr:to>
          <xdr:col>1</xdr:col>
          <xdr:colOff>1228725</xdr:colOff>
          <xdr:row>29</xdr:row>
          <xdr:rowOff>161925</xdr:rowOff>
        </xdr:to>
        <xdr:sp macro="" textlink="">
          <xdr:nvSpPr>
            <xdr:cNvPr id="67816" name="Button 232" hidden="1">
              <a:extLst>
                <a:ext uri="{63B3BB69-23CF-44E3-9099-C40C66FF867C}">
                  <a14:compatExt spid="_x0000_s6781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30</xdr:row>
          <xdr:rowOff>28575</xdr:rowOff>
        </xdr:from>
        <xdr:to>
          <xdr:col>1</xdr:col>
          <xdr:colOff>1228725</xdr:colOff>
          <xdr:row>30</xdr:row>
          <xdr:rowOff>161925</xdr:rowOff>
        </xdr:to>
        <xdr:sp macro="" textlink="">
          <xdr:nvSpPr>
            <xdr:cNvPr id="67817" name="Button 233" hidden="1">
              <a:extLst>
                <a:ext uri="{63B3BB69-23CF-44E3-9099-C40C66FF867C}">
                  <a14:compatExt spid="_x0000_s6781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30</xdr:row>
          <xdr:rowOff>28575</xdr:rowOff>
        </xdr:from>
        <xdr:to>
          <xdr:col>1</xdr:col>
          <xdr:colOff>1228725</xdr:colOff>
          <xdr:row>30</xdr:row>
          <xdr:rowOff>161925</xdr:rowOff>
        </xdr:to>
        <xdr:sp macro="" textlink="">
          <xdr:nvSpPr>
            <xdr:cNvPr id="67818" name="Button 234" hidden="1">
              <a:extLst>
                <a:ext uri="{63B3BB69-23CF-44E3-9099-C40C66FF867C}">
                  <a14:compatExt spid="_x0000_s678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31</xdr:row>
          <xdr:rowOff>28575</xdr:rowOff>
        </xdr:from>
        <xdr:to>
          <xdr:col>1</xdr:col>
          <xdr:colOff>1228725</xdr:colOff>
          <xdr:row>31</xdr:row>
          <xdr:rowOff>161925</xdr:rowOff>
        </xdr:to>
        <xdr:sp macro="" textlink="">
          <xdr:nvSpPr>
            <xdr:cNvPr id="67819" name="Button 235" hidden="1">
              <a:extLst>
                <a:ext uri="{63B3BB69-23CF-44E3-9099-C40C66FF867C}">
                  <a14:compatExt spid="_x0000_s6781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31</xdr:row>
          <xdr:rowOff>28575</xdr:rowOff>
        </xdr:from>
        <xdr:to>
          <xdr:col>1</xdr:col>
          <xdr:colOff>1228725</xdr:colOff>
          <xdr:row>31</xdr:row>
          <xdr:rowOff>161925</xdr:rowOff>
        </xdr:to>
        <xdr:sp macro="" textlink="">
          <xdr:nvSpPr>
            <xdr:cNvPr id="67820" name="Button 236" hidden="1">
              <a:extLst>
                <a:ext uri="{63B3BB69-23CF-44E3-9099-C40C66FF867C}">
                  <a14:compatExt spid="_x0000_s6782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32</xdr:row>
          <xdr:rowOff>28575</xdr:rowOff>
        </xdr:from>
        <xdr:to>
          <xdr:col>1</xdr:col>
          <xdr:colOff>1228725</xdr:colOff>
          <xdr:row>32</xdr:row>
          <xdr:rowOff>161925</xdr:rowOff>
        </xdr:to>
        <xdr:sp macro="" textlink="">
          <xdr:nvSpPr>
            <xdr:cNvPr id="67821" name="Button 237" hidden="1">
              <a:extLst>
                <a:ext uri="{63B3BB69-23CF-44E3-9099-C40C66FF867C}">
                  <a14:compatExt spid="_x0000_s678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32</xdr:row>
          <xdr:rowOff>28575</xdr:rowOff>
        </xdr:from>
        <xdr:to>
          <xdr:col>1</xdr:col>
          <xdr:colOff>1228725</xdr:colOff>
          <xdr:row>32</xdr:row>
          <xdr:rowOff>161925</xdr:rowOff>
        </xdr:to>
        <xdr:sp macro="" textlink="">
          <xdr:nvSpPr>
            <xdr:cNvPr id="67822" name="Button 238" hidden="1">
              <a:extLst>
                <a:ext uri="{63B3BB69-23CF-44E3-9099-C40C66FF867C}">
                  <a14:compatExt spid="_x0000_s6782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33</xdr:row>
          <xdr:rowOff>28575</xdr:rowOff>
        </xdr:from>
        <xdr:to>
          <xdr:col>1</xdr:col>
          <xdr:colOff>1228725</xdr:colOff>
          <xdr:row>33</xdr:row>
          <xdr:rowOff>161925</xdr:rowOff>
        </xdr:to>
        <xdr:sp macro="" textlink="">
          <xdr:nvSpPr>
            <xdr:cNvPr id="67823" name="Button 239" hidden="1">
              <a:extLst>
                <a:ext uri="{63B3BB69-23CF-44E3-9099-C40C66FF867C}">
                  <a14:compatExt spid="_x0000_s6782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33</xdr:row>
          <xdr:rowOff>28575</xdr:rowOff>
        </xdr:from>
        <xdr:to>
          <xdr:col>1</xdr:col>
          <xdr:colOff>1228725</xdr:colOff>
          <xdr:row>33</xdr:row>
          <xdr:rowOff>161925</xdr:rowOff>
        </xdr:to>
        <xdr:sp macro="" textlink="">
          <xdr:nvSpPr>
            <xdr:cNvPr id="67824" name="Button 240" hidden="1">
              <a:extLst>
                <a:ext uri="{63B3BB69-23CF-44E3-9099-C40C66FF867C}">
                  <a14:compatExt spid="_x0000_s6782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34</xdr:row>
          <xdr:rowOff>28575</xdr:rowOff>
        </xdr:from>
        <xdr:to>
          <xdr:col>1</xdr:col>
          <xdr:colOff>1228725</xdr:colOff>
          <xdr:row>34</xdr:row>
          <xdr:rowOff>161925</xdr:rowOff>
        </xdr:to>
        <xdr:sp macro="" textlink="">
          <xdr:nvSpPr>
            <xdr:cNvPr id="67825" name="Button 241" hidden="1">
              <a:extLst>
                <a:ext uri="{63B3BB69-23CF-44E3-9099-C40C66FF867C}">
                  <a14:compatExt spid="_x0000_s678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34</xdr:row>
          <xdr:rowOff>28575</xdr:rowOff>
        </xdr:from>
        <xdr:to>
          <xdr:col>1</xdr:col>
          <xdr:colOff>1228725</xdr:colOff>
          <xdr:row>34</xdr:row>
          <xdr:rowOff>161925</xdr:rowOff>
        </xdr:to>
        <xdr:sp macro="" textlink="">
          <xdr:nvSpPr>
            <xdr:cNvPr id="67826" name="Button 242" hidden="1">
              <a:extLst>
                <a:ext uri="{63B3BB69-23CF-44E3-9099-C40C66FF867C}">
                  <a14:compatExt spid="_x0000_s678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35</xdr:row>
          <xdr:rowOff>28575</xdr:rowOff>
        </xdr:from>
        <xdr:to>
          <xdr:col>1</xdr:col>
          <xdr:colOff>1228725</xdr:colOff>
          <xdr:row>35</xdr:row>
          <xdr:rowOff>161925</xdr:rowOff>
        </xdr:to>
        <xdr:sp macro="" textlink="">
          <xdr:nvSpPr>
            <xdr:cNvPr id="67827" name="Button 243" hidden="1">
              <a:extLst>
                <a:ext uri="{63B3BB69-23CF-44E3-9099-C40C66FF867C}">
                  <a14:compatExt spid="_x0000_s6782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35</xdr:row>
          <xdr:rowOff>28575</xdr:rowOff>
        </xdr:from>
        <xdr:to>
          <xdr:col>1</xdr:col>
          <xdr:colOff>1228725</xdr:colOff>
          <xdr:row>35</xdr:row>
          <xdr:rowOff>161925</xdr:rowOff>
        </xdr:to>
        <xdr:sp macro="" textlink="">
          <xdr:nvSpPr>
            <xdr:cNvPr id="67828" name="Button 244" hidden="1">
              <a:extLst>
                <a:ext uri="{63B3BB69-23CF-44E3-9099-C40C66FF867C}">
                  <a14:compatExt spid="_x0000_s678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36</xdr:row>
          <xdr:rowOff>28575</xdr:rowOff>
        </xdr:from>
        <xdr:to>
          <xdr:col>1</xdr:col>
          <xdr:colOff>1228725</xdr:colOff>
          <xdr:row>36</xdr:row>
          <xdr:rowOff>161925</xdr:rowOff>
        </xdr:to>
        <xdr:sp macro="" textlink="">
          <xdr:nvSpPr>
            <xdr:cNvPr id="67829" name="Button 245" hidden="1">
              <a:extLst>
                <a:ext uri="{63B3BB69-23CF-44E3-9099-C40C66FF867C}">
                  <a14:compatExt spid="_x0000_s6782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36</xdr:row>
          <xdr:rowOff>28575</xdr:rowOff>
        </xdr:from>
        <xdr:to>
          <xdr:col>1</xdr:col>
          <xdr:colOff>1228725</xdr:colOff>
          <xdr:row>36</xdr:row>
          <xdr:rowOff>161925</xdr:rowOff>
        </xdr:to>
        <xdr:sp macro="" textlink="">
          <xdr:nvSpPr>
            <xdr:cNvPr id="67830" name="Button 246" hidden="1">
              <a:extLst>
                <a:ext uri="{63B3BB69-23CF-44E3-9099-C40C66FF867C}">
                  <a14:compatExt spid="_x0000_s678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37</xdr:row>
          <xdr:rowOff>28575</xdr:rowOff>
        </xdr:from>
        <xdr:to>
          <xdr:col>1</xdr:col>
          <xdr:colOff>1228725</xdr:colOff>
          <xdr:row>37</xdr:row>
          <xdr:rowOff>161925</xdr:rowOff>
        </xdr:to>
        <xdr:sp macro="" textlink="">
          <xdr:nvSpPr>
            <xdr:cNvPr id="67831" name="Button 247" hidden="1">
              <a:extLst>
                <a:ext uri="{63B3BB69-23CF-44E3-9099-C40C66FF867C}">
                  <a14:compatExt spid="_x0000_s678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37</xdr:row>
          <xdr:rowOff>28575</xdr:rowOff>
        </xdr:from>
        <xdr:to>
          <xdr:col>1</xdr:col>
          <xdr:colOff>1228725</xdr:colOff>
          <xdr:row>37</xdr:row>
          <xdr:rowOff>161925</xdr:rowOff>
        </xdr:to>
        <xdr:sp macro="" textlink="">
          <xdr:nvSpPr>
            <xdr:cNvPr id="67832" name="Button 248" hidden="1">
              <a:extLst>
                <a:ext uri="{63B3BB69-23CF-44E3-9099-C40C66FF867C}">
                  <a14:compatExt spid="_x0000_s6783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38</xdr:row>
          <xdr:rowOff>28575</xdr:rowOff>
        </xdr:from>
        <xdr:to>
          <xdr:col>1</xdr:col>
          <xdr:colOff>1228725</xdr:colOff>
          <xdr:row>38</xdr:row>
          <xdr:rowOff>161925</xdr:rowOff>
        </xdr:to>
        <xdr:sp macro="" textlink="">
          <xdr:nvSpPr>
            <xdr:cNvPr id="67833" name="Button 249" hidden="1">
              <a:extLst>
                <a:ext uri="{63B3BB69-23CF-44E3-9099-C40C66FF867C}">
                  <a14:compatExt spid="_x0000_s6783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38</xdr:row>
          <xdr:rowOff>28575</xdr:rowOff>
        </xdr:from>
        <xdr:to>
          <xdr:col>1</xdr:col>
          <xdr:colOff>1228725</xdr:colOff>
          <xdr:row>38</xdr:row>
          <xdr:rowOff>161925</xdr:rowOff>
        </xdr:to>
        <xdr:sp macro="" textlink="">
          <xdr:nvSpPr>
            <xdr:cNvPr id="67834" name="Button 250" hidden="1">
              <a:extLst>
                <a:ext uri="{63B3BB69-23CF-44E3-9099-C40C66FF867C}">
                  <a14:compatExt spid="_x0000_s6783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39</xdr:row>
          <xdr:rowOff>28575</xdr:rowOff>
        </xdr:from>
        <xdr:to>
          <xdr:col>1</xdr:col>
          <xdr:colOff>1228725</xdr:colOff>
          <xdr:row>39</xdr:row>
          <xdr:rowOff>161925</xdr:rowOff>
        </xdr:to>
        <xdr:sp macro="" textlink="">
          <xdr:nvSpPr>
            <xdr:cNvPr id="67835" name="Button 251" hidden="1">
              <a:extLst>
                <a:ext uri="{63B3BB69-23CF-44E3-9099-C40C66FF867C}">
                  <a14:compatExt spid="_x0000_s6783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39</xdr:row>
          <xdr:rowOff>28575</xdr:rowOff>
        </xdr:from>
        <xdr:to>
          <xdr:col>1</xdr:col>
          <xdr:colOff>1228725</xdr:colOff>
          <xdr:row>39</xdr:row>
          <xdr:rowOff>161925</xdr:rowOff>
        </xdr:to>
        <xdr:sp macro="" textlink="">
          <xdr:nvSpPr>
            <xdr:cNvPr id="67836" name="Button 252" hidden="1">
              <a:extLst>
                <a:ext uri="{63B3BB69-23CF-44E3-9099-C40C66FF867C}">
                  <a14:compatExt spid="_x0000_s678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40</xdr:row>
          <xdr:rowOff>28575</xdr:rowOff>
        </xdr:from>
        <xdr:to>
          <xdr:col>1</xdr:col>
          <xdr:colOff>1228725</xdr:colOff>
          <xdr:row>40</xdr:row>
          <xdr:rowOff>161925</xdr:rowOff>
        </xdr:to>
        <xdr:sp macro="" textlink="">
          <xdr:nvSpPr>
            <xdr:cNvPr id="67837" name="Button 253" hidden="1">
              <a:extLst>
                <a:ext uri="{63B3BB69-23CF-44E3-9099-C40C66FF867C}">
                  <a14:compatExt spid="_x0000_s6783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40</xdr:row>
          <xdr:rowOff>28575</xdr:rowOff>
        </xdr:from>
        <xdr:to>
          <xdr:col>1</xdr:col>
          <xdr:colOff>1228725</xdr:colOff>
          <xdr:row>40</xdr:row>
          <xdr:rowOff>161925</xdr:rowOff>
        </xdr:to>
        <xdr:sp macro="" textlink="">
          <xdr:nvSpPr>
            <xdr:cNvPr id="67838" name="Button 254" hidden="1">
              <a:extLst>
                <a:ext uri="{63B3BB69-23CF-44E3-9099-C40C66FF867C}">
                  <a14:compatExt spid="_x0000_s678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41</xdr:row>
          <xdr:rowOff>28575</xdr:rowOff>
        </xdr:from>
        <xdr:to>
          <xdr:col>1</xdr:col>
          <xdr:colOff>1228725</xdr:colOff>
          <xdr:row>41</xdr:row>
          <xdr:rowOff>161925</xdr:rowOff>
        </xdr:to>
        <xdr:sp macro="" textlink="">
          <xdr:nvSpPr>
            <xdr:cNvPr id="67839" name="Button 255" hidden="1">
              <a:extLst>
                <a:ext uri="{63B3BB69-23CF-44E3-9099-C40C66FF867C}">
                  <a14:compatExt spid="_x0000_s6783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41</xdr:row>
          <xdr:rowOff>28575</xdr:rowOff>
        </xdr:from>
        <xdr:to>
          <xdr:col>1</xdr:col>
          <xdr:colOff>1228725</xdr:colOff>
          <xdr:row>41</xdr:row>
          <xdr:rowOff>161925</xdr:rowOff>
        </xdr:to>
        <xdr:sp macro="" textlink="">
          <xdr:nvSpPr>
            <xdr:cNvPr id="67840" name="Button 256" hidden="1">
              <a:extLst>
                <a:ext uri="{63B3BB69-23CF-44E3-9099-C40C66FF867C}">
                  <a14:compatExt spid="_x0000_s678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42</xdr:row>
          <xdr:rowOff>28575</xdr:rowOff>
        </xdr:from>
        <xdr:to>
          <xdr:col>1</xdr:col>
          <xdr:colOff>1228725</xdr:colOff>
          <xdr:row>42</xdr:row>
          <xdr:rowOff>161925</xdr:rowOff>
        </xdr:to>
        <xdr:sp macro="" textlink="">
          <xdr:nvSpPr>
            <xdr:cNvPr id="67841" name="Button 257" hidden="1">
              <a:extLst>
                <a:ext uri="{63B3BB69-23CF-44E3-9099-C40C66FF867C}">
                  <a14:compatExt spid="_x0000_s678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42</xdr:row>
          <xdr:rowOff>28575</xdr:rowOff>
        </xdr:from>
        <xdr:to>
          <xdr:col>1</xdr:col>
          <xdr:colOff>1228725</xdr:colOff>
          <xdr:row>42</xdr:row>
          <xdr:rowOff>161925</xdr:rowOff>
        </xdr:to>
        <xdr:sp macro="" textlink="">
          <xdr:nvSpPr>
            <xdr:cNvPr id="67842" name="Button 258" hidden="1">
              <a:extLst>
                <a:ext uri="{63B3BB69-23CF-44E3-9099-C40C66FF867C}">
                  <a14:compatExt spid="_x0000_s678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43</xdr:row>
          <xdr:rowOff>28575</xdr:rowOff>
        </xdr:from>
        <xdr:to>
          <xdr:col>1</xdr:col>
          <xdr:colOff>1228725</xdr:colOff>
          <xdr:row>43</xdr:row>
          <xdr:rowOff>161925</xdr:rowOff>
        </xdr:to>
        <xdr:sp macro="" textlink="">
          <xdr:nvSpPr>
            <xdr:cNvPr id="67843" name="Button 259" hidden="1">
              <a:extLst>
                <a:ext uri="{63B3BB69-23CF-44E3-9099-C40C66FF867C}">
                  <a14:compatExt spid="_x0000_s678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43</xdr:row>
          <xdr:rowOff>28575</xdr:rowOff>
        </xdr:from>
        <xdr:to>
          <xdr:col>1</xdr:col>
          <xdr:colOff>1228725</xdr:colOff>
          <xdr:row>43</xdr:row>
          <xdr:rowOff>161925</xdr:rowOff>
        </xdr:to>
        <xdr:sp macro="" textlink="">
          <xdr:nvSpPr>
            <xdr:cNvPr id="67844" name="Button 260" hidden="1">
              <a:extLst>
                <a:ext uri="{63B3BB69-23CF-44E3-9099-C40C66FF867C}">
                  <a14:compatExt spid="_x0000_s678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44</xdr:row>
          <xdr:rowOff>28575</xdr:rowOff>
        </xdr:from>
        <xdr:to>
          <xdr:col>1</xdr:col>
          <xdr:colOff>1228725</xdr:colOff>
          <xdr:row>44</xdr:row>
          <xdr:rowOff>161925</xdr:rowOff>
        </xdr:to>
        <xdr:sp macro="" textlink="">
          <xdr:nvSpPr>
            <xdr:cNvPr id="67845" name="Button 261" hidden="1">
              <a:extLst>
                <a:ext uri="{63B3BB69-23CF-44E3-9099-C40C66FF867C}">
                  <a14:compatExt spid="_x0000_s6784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44</xdr:row>
          <xdr:rowOff>28575</xdr:rowOff>
        </xdr:from>
        <xdr:to>
          <xdr:col>1</xdr:col>
          <xdr:colOff>1228725</xdr:colOff>
          <xdr:row>44</xdr:row>
          <xdr:rowOff>161925</xdr:rowOff>
        </xdr:to>
        <xdr:sp macro="" textlink="">
          <xdr:nvSpPr>
            <xdr:cNvPr id="67846" name="Button 262" hidden="1">
              <a:extLst>
                <a:ext uri="{63B3BB69-23CF-44E3-9099-C40C66FF867C}">
                  <a14:compatExt spid="_x0000_s678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45</xdr:row>
          <xdr:rowOff>28575</xdr:rowOff>
        </xdr:from>
        <xdr:to>
          <xdr:col>1</xdr:col>
          <xdr:colOff>1228725</xdr:colOff>
          <xdr:row>45</xdr:row>
          <xdr:rowOff>161925</xdr:rowOff>
        </xdr:to>
        <xdr:sp macro="" textlink="">
          <xdr:nvSpPr>
            <xdr:cNvPr id="67847" name="Button 263" hidden="1">
              <a:extLst>
                <a:ext uri="{63B3BB69-23CF-44E3-9099-C40C66FF867C}">
                  <a14:compatExt spid="_x0000_s6784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45</xdr:row>
          <xdr:rowOff>28575</xdr:rowOff>
        </xdr:from>
        <xdr:to>
          <xdr:col>1</xdr:col>
          <xdr:colOff>1228725</xdr:colOff>
          <xdr:row>45</xdr:row>
          <xdr:rowOff>161925</xdr:rowOff>
        </xdr:to>
        <xdr:sp macro="" textlink="">
          <xdr:nvSpPr>
            <xdr:cNvPr id="67848" name="Button 264" hidden="1">
              <a:extLst>
                <a:ext uri="{63B3BB69-23CF-44E3-9099-C40C66FF867C}">
                  <a14:compatExt spid="_x0000_s678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46</xdr:row>
          <xdr:rowOff>28575</xdr:rowOff>
        </xdr:from>
        <xdr:to>
          <xdr:col>1</xdr:col>
          <xdr:colOff>1228725</xdr:colOff>
          <xdr:row>46</xdr:row>
          <xdr:rowOff>161925</xdr:rowOff>
        </xdr:to>
        <xdr:sp macro="" textlink="">
          <xdr:nvSpPr>
            <xdr:cNvPr id="67849" name="Button 265" hidden="1">
              <a:extLst>
                <a:ext uri="{63B3BB69-23CF-44E3-9099-C40C66FF867C}">
                  <a14:compatExt spid="_x0000_s678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46</xdr:row>
          <xdr:rowOff>28575</xdr:rowOff>
        </xdr:from>
        <xdr:to>
          <xdr:col>1</xdr:col>
          <xdr:colOff>1228725</xdr:colOff>
          <xdr:row>46</xdr:row>
          <xdr:rowOff>161925</xdr:rowOff>
        </xdr:to>
        <xdr:sp macro="" textlink="">
          <xdr:nvSpPr>
            <xdr:cNvPr id="67850" name="Button 266" hidden="1">
              <a:extLst>
                <a:ext uri="{63B3BB69-23CF-44E3-9099-C40C66FF867C}">
                  <a14:compatExt spid="_x0000_s678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47</xdr:row>
          <xdr:rowOff>28575</xdr:rowOff>
        </xdr:from>
        <xdr:to>
          <xdr:col>1</xdr:col>
          <xdr:colOff>1228725</xdr:colOff>
          <xdr:row>47</xdr:row>
          <xdr:rowOff>161925</xdr:rowOff>
        </xdr:to>
        <xdr:sp macro="" textlink="">
          <xdr:nvSpPr>
            <xdr:cNvPr id="67851" name="Button 267" hidden="1">
              <a:extLst>
                <a:ext uri="{63B3BB69-23CF-44E3-9099-C40C66FF867C}">
                  <a14:compatExt spid="_x0000_s6785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47</xdr:row>
          <xdr:rowOff>28575</xdr:rowOff>
        </xdr:from>
        <xdr:to>
          <xdr:col>1</xdr:col>
          <xdr:colOff>1228725</xdr:colOff>
          <xdr:row>47</xdr:row>
          <xdr:rowOff>161925</xdr:rowOff>
        </xdr:to>
        <xdr:sp macro="" textlink="">
          <xdr:nvSpPr>
            <xdr:cNvPr id="67852" name="Button 268" hidden="1">
              <a:extLst>
                <a:ext uri="{63B3BB69-23CF-44E3-9099-C40C66FF867C}">
                  <a14:compatExt spid="_x0000_s678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48</xdr:row>
          <xdr:rowOff>28575</xdr:rowOff>
        </xdr:from>
        <xdr:to>
          <xdr:col>1</xdr:col>
          <xdr:colOff>1228725</xdr:colOff>
          <xdr:row>48</xdr:row>
          <xdr:rowOff>161925</xdr:rowOff>
        </xdr:to>
        <xdr:sp macro="" textlink="">
          <xdr:nvSpPr>
            <xdr:cNvPr id="67853" name="Button 269" hidden="1">
              <a:extLst>
                <a:ext uri="{63B3BB69-23CF-44E3-9099-C40C66FF867C}">
                  <a14:compatExt spid="_x0000_s678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48</xdr:row>
          <xdr:rowOff>28575</xdr:rowOff>
        </xdr:from>
        <xdr:to>
          <xdr:col>1</xdr:col>
          <xdr:colOff>1228725</xdr:colOff>
          <xdr:row>48</xdr:row>
          <xdr:rowOff>161925</xdr:rowOff>
        </xdr:to>
        <xdr:sp macro="" textlink="">
          <xdr:nvSpPr>
            <xdr:cNvPr id="67854" name="Button 270" hidden="1">
              <a:extLst>
                <a:ext uri="{63B3BB69-23CF-44E3-9099-C40C66FF867C}">
                  <a14:compatExt spid="_x0000_s678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49</xdr:row>
          <xdr:rowOff>28575</xdr:rowOff>
        </xdr:from>
        <xdr:to>
          <xdr:col>1</xdr:col>
          <xdr:colOff>1228725</xdr:colOff>
          <xdr:row>49</xdr:row>
          <xdr:rowOff>161925</xdr:rowOff>
        </xdr:to>
        <xdr:sp macro="" textlink="">
          <xdr:nvSpPr>
            <xdr:cNvPr id="67855" name="Button 271" hidden="1">
              <a:extLst>
                <a:ext uri="{63B3BB69-23CF-44E3-9099-C40C66FF867C}">
                  <a14:compatExt spid="_x0000_s6785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49</xdr:row>
          <xdr:rowOff>28575</xdr:rowOff>
        </xdr:from>
        <xdr:to>
          <xdr:col>1</xdr:col>
          <xdr:colOff>1228725</xdr:colOff>
          <xdr:row>49</xdr:row>
          <xdr:rowOff>161925</xdr:rowOff>
        </xdr:to>
        <xdr:sp macro="" textlink="">
          <xdr:nvSpPr>
            <xdr:cNvPr id="67856" name="Button 272" hidden="1">
              <a:extLst>
                <a:ext uri="{63B3BB69-23CF-44E3-9099-C40C66FF867C}">
                  <a14:compatExt spid="_x0000_s678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50</xdr:row>
          <xdr:rowOff>28575</xdr:rowOff>
        </xdr:from>
        <xdr:to>
          <xdr:col>1</xdr:col>
          <xdr:colOff>1228725</xdr:colOff>
          <xdr:row>50</xdr:row>
          <xdr:rowOff>161925</xdr:rowOff>
        </xdr:to>
        <xdr:sp macro="" textlink="">
          <xdr:nvSpPr>
            <xdr:cNvPr id="67857" name="Button 273" hidden="1">
              <a:extLst>
                <a:ext uri="{63B3BB69-23CF-44E3-9099-C40C66FF867C}">
                  <a14:compatExt spid="_x0000_s6785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50</xdr:row>
          <xdr:rowOff>28575</xdr:rowOff>
        </xdr:from>
        <xdr:to>
          <xdr:col>1</xdr:col>
          <xdr:colOff>1228725</xdr:colOff>
          <xdr:row>50</xdr:row>
          <xdr:rowOff>161925</xdr:rowOff>
        </xdr:to>
        <xdr:sp macro="" textlink="">
          <xdr:nvSpPr>
            <xdr:cNvPr id="67858" name="Button 274" hidden="1">
              <a:extLst>
                <a:ext uri="{63B3BB69-23CF-44E3-9099-C40C66FF867C}">
                  <a14:compatExt spid="_x0000_s6785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51</xdr:row>
          <xdr:rowOff>28575</xdr:rowOff>
        </xdr:from>
        <xdr:to>
          <xdr:col>1</xdr:col>
          <xdr:colOff>1228725</xdr:colOff>
          <xdr:row>51</xdr:row>
          <xdr:rowOff>161925</xdr:rowOff>
        </xdr:to>
        <xdr:sp macro="" textlink="">
          <xdr:nvSpPr>
            <xdr:cNvPr id="67859" name="Button 275" hidden="1">
              <a:extLst>
                <a:ext uri="{63B3BB69-23CF-44E3-9099-C40C66FF867C}">
                  <a14:compatExt spid="_x0000_s6785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51</xdr:row>
          <xdr:rowOff>28575</xdr:rowOff>
        </xdr:from>
        <xdr:to>
          <xdr:col>1</xdr:col>
          <xdr:colOff>1228725</xdr:colOff>
          <xdr:row>51</xdr:row>
          <xdr:rowOff>161925</xdr:rowOff>
        </xdr:to>
        <xdr:sp macro="" textlink="">
          <xdr:nvSpPr>
            <xdr:cNvPr id="67860" name="Button 276" hidden="1">
              <a:extLst>
                <a:ext uri="{63B3BB69-23CF-44E3-9099-C40C66FF867C}">
                  <a14:compatExt spid="_x0000_s6786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52</xdr:row>
          <xdr:rowOff>28575</xdr:rowOff>
        </xdr:from>
        <xdr:to>
          <xdr:col>1</xdr:col>
          <xdr:colOff>1228725</xdr:colOff>
          <xdr:row>52</xdr:row>
          <xdr:rowOff>161925</xdr:rowOff>
        </xdr:to>
        <xdr:sp macro="" textlink="">
          <xdr:nvSpPr>
            <xdr:cNvPr id="67861" name="Button 277" hidden="1">
              <a:extLst>
                <a:ext uri="{63B3BB69-23CF-44E3-9099-C40C66FF867C}">
                  <a14:compatExt spid="_x0000_s6786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52</xdr:row>
          <xdr:rowOff>28575</xdr:rowOff>
        </xdr:from>
        <xdr:to>
          <xdr:col>1</xdr:col>
          <xdr:colOff>1228725</xdr:colOff>
          <xdr:row>52</xdr:row>
          <xdr:rowOff>161925</xdr:rowOff>
        </xdr:to>
        <xdr:sp macro="" textlink="">
          <xdr:nvSpPr>
            <xdr:cNvPr id="67862" name="Button 278" hidden="1">
              <a:extLst>
                <a:ext uri="{63B3BB69-23CF-44E3-9099-C40C66FF867C}">
                  <a14:compatExt spid="_x0000_s6786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53</xdr:row>
          <xdr:rowOff>28575</xdr:rowOff>
        </xdr:from>
        <xdr:to>
          <xdr:col>1</xdr:col>
          <xdr:colOff>1228725</xdr:colOff>
          <xdr:row>53</xdr:row>
          <xdr:rowOff>161925</xdr:rowOff>
        </xdr:to>
        <xdr:sp macro="" textlink="">
          <xdr:nvSpPr>
            <xdr:cNvPr id="67863" name="Button 279" hidden="1">
              <a:extLst>
                <a:ext uri="{63B3BB69-23CF-44E3-9099-C40C66FF867C}">
                  <a14:compatExt spid="_x0000_s6786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53</xdr:row>
          <xdr:rowOff>28575</xdr:rowOff>
        </xdr:from>
        <xdr:to>
          <xdr:col>1</xdr:col>
          <xdr:colOff>1228725</xdr:colOff>
          <xdr:row>53</xdr:row>
          <xdr:rowOff>161925</xdr:rowOff>
        </xdr:to>
        <xdr:sp macro="" textlink="">
          <xdr:nvSpPr>
            <xdr:cNvPr id="67864" name="Button 280" hidden="1">
              <a:extLst>
                <a:ext uri="{63B3BB69-23CF-44E3-9099-C40C66FF867C}">
                  <a14:compatExt spid="_x0000_s6786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54</xdr:row>
          <xdr:rowOff>28575</xdr:rowOff>
        </xdr:from>
        <xdr:to>
          <xdr:col>1</xdr:col>
          <xdr:colOff>1228725</xdr:colOff>
          <xdr:row>54</xdr:row>
          <xdr:rowOff>161925</xdr:rowOff>
        </xdr:to>
        <xdr:sp macro="" textlink="">
          <xdr:nvSpPr>
            <xdr:cNvPr id="67865" name="Button 281" hidden="1">
              <a:extLst>
                <a:ext uri="{63B3BB69-23CF-44E3-9099-C40C66FF867C}">
                  <a14:compatExt spid="_x0000_s678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54</xdr:row>
          <xdr:rowOff>28575</xdr:rowOff>
        </xdr:from>
        <xdr:to>
          <xdr:col>1</xdr:col>
          <xdr:colOff>1228725</xdr:colOff>
          <xdr:row>54</xdr:row>
          <xdr:rowOff>161925</xdr:rowOff>
        </xdr:to>
        <xdr:sp macro="" textlink="">
          <xdr:nvSpPr>
            <xdr:cNvPr id="67866" name="Button 282" hidden="1">
              <a:extLst>
                <a:ext uri="{63B3BB69-23CF-44E3-9099-C40C66FF867C}">
                  <a14:compatExt spid="_x0000_s678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55</xdr:row>
          <xdr:rowOff>28575</xdr:rowOff>
        </xdr:from>
        <xdr:to>
          <xdr:col>1</xdr:col>
          <xdr:colOff>1228725</xdr:colOff>
          <xdr:row>55</xdr:row>
          <xdr:rowOff>161925</xdr:rowOff>
        </xdr:to>
        <xdr:sp macro="" textlink="">
          <xdr:nvSpPr>
            <xdr:cNvPr id="67867" name="Button 283" hidden="1">
              <a:extLst>
                <a:ext uri="{63B3BB69-23CF-44E3-9099-C40C66FF867C}">
                  <a14:compatExt spid="_x0000_s6786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55</xdr:row>
          <xdr:rowOff>28575</xdr:rowOff>
        </xdr:from>
        <xdr:to>
          <xdr:col>1</xdr:col>
          <xdr:colOff>1228725</xdr:colOff>
          <xdr:row>55</xdr:row>
          <xdr:rowOff>161925</xdr:rowOff>
        </xdr:to>
        <xdr:sp macro="" textlink="">
          <xdr:nvSpPr>
            <xdr:cNvPr id="67868" name="Button 284" hidden="1">
              <a:extLst>
                <a:ext uri="{63B3BB69-23CF-44E3-9099-C40C66FF867C}">
                  <a14:compatExt spid="_x0000_s678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56</xdr:row>
          <xdr:rowOff>28575</xdr:rowOff>
        </xdr:from>
        <xdr:to>
          <xdr:col>1</xdr:col>
          <xdr:colOff>1228725</xdr:colOff>
          <xdr:row>56</xdr:row>
          <xdr:rowOff>161925</xdr:rowOff>
        </xdr:to>
        <xdr:sp macro="" textlink="">
          <xdr:nvSpPr>
            <xdr:cNvPr id="67869" name="Button 285" hidden="1">
              <a:extLst>
                <a:ext uri="{63B3BB69-23CF-44E3-9099-C40C66FF867C}">
                  <a14:compatExt spid="_x0000_s678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56</xdr:row>
          <xdr:rowOff>28575</xdr:rowOff>
        </xdr:from>
        <xdr:to>
          <xdr:col>1</xdr:col>
          <xdr:colOff>1228725</xdr:colOff>
          <xdr:row>56</xdr:row>
          <xdr:rowOff>161925</xdr:rowOff>
        </xdr:to>
        <xdr:sp macro="" textlink="">
          <xdr:nvSpPr>
            <xdr:cNvPr id="67870" name="Button 286" hidden="1">
              <a:extLst>
                <a:ext uri="{63B3BB69-23CF-44E3-9099-C40C66FF867C}">
                  <a14:compatExt spid="_x0000_s678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57</xdr:row>
          <xdr:rowOff>28575</xdr:rowOff>
        </xdr:from>
        <xdr:to>
          <xdr:col>1</xdr:col>
          <xdr:colOff>1228725</xdr:colOff>
          <xdr:row>57</xdr:row>
          <xdr:rowOff>161925</xdr:rowOff>
        </xdr:to>
        <xdr:sp macro="" textlink="">
          <xdr:nvSpPr>
            <xdr:cNvPr id="67871" name="Button 287" hidden="1">
              <a:extLst>
                <a:ext uri="{63B3BB69-23CF-44E3-9099-C40C66FF867C}">
                  <a14:compatExt spid="_x0000_s678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57</xdr:row>
          <xdr:rowOff>28575</xdr:rowOff>
        </xdr:from>
        <xdr:to>
          <xdr:col>1</xdr:col>
          <xdr:colOff>1228725</xdr:colOff>
          <xdr:row>57</xdr:row>
          <xdr:rowOff>161925</xdr:rowOff>
        </xdr:to>
        <xdr:sp macro="" textlink="">
          <xdr:nvSpPr>
            <xdr:cNvPr id="67872" name="Button 288" hidden="1">
              <a:extLst>
                <a:ext uri="{63B3BB69-23CF-44E3-9099-C40C66FF867C}">
                  <a14:compatExt spid="_x0000_s678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58</xdr:row>
          <xdr:rowOff>28575</xdr:rowOff>
        </xdr:from>
        <xdr:to>
          <xdr:col>1</xdr:col>
          <xdr:colOff>1228725</xdr:colOff>
          <xdr:row>58</xdr:row>
          <xdr:rowOff>161925</xdr:rowOff>
        </xdr:to>
        <xdr:sp macro="" textlink="">
          <xdr:nvSpPr>
            <xdr:cNvPr id="67873" name="Button 289" hidden="1">
              <a:extLst>
                <a:ext uri="{63B3BB69-23CF-44E3-9099-C40C66FF867C}">
                  <a14:compatExt spid="_x0000_s678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58</xdr:row>
          <xdr:rowOff>28575</xdr:rowOff>
        </xdr:from>
        <xdr:to>
          <xdr:col>1</xdr:col>
          <xdr:colOff>1228725</xdr:colOff>
          <xdr:row>58</xdr:row>
          <xdr:rowOff>161925</xdr:rowOff>
        </xdr:to>
        <xdr:sp macro="" textlink="">
          <xdr:nvSpPr>
            <xdr:cNvPr id="67874" name="Button 290" hidden="1">
              <a:extLst>
                <a:ext uri="{63B3BB69-23CF-44E3-9099-C40C66FF867C}">
                  <a14:compatExt spid="_x0000_s678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59</xdr:row>
          <xdr:rowOff>28575</xdr:rowOff>
        </xdr:from>
        <xdr:to>
          <xdr:col>1</xdr:col>
          <xdr:colOff>1228725</xdr:colOff>
          <xdr:row>59</xdr:row>
          <xdr:rowOff>161925</xdr:rowOff>
        </xdr:to>
        <xdr:sp macro="" textlink="">
          <xdr:nvSpPr>
            <xdr:cNvPr id="67875" name="Button 291" hidden="1">
              <a:extLst>
                <a:ext uri="{63B3BB69-23CF-44E3-9099-C40C66FF867C}">
                  <a14:compatExt spid="_x0000_s678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59</xdr:row>
          <xdr:rowOff>28575</xdr:rowOff>
        </xdr:from>
        <xdr:to>
          <xdr:col>1</xdr:col>
          <xdr:colOff>1228725</xdr:colOff>
          <xdr:row>59</xdr:row>
          <xdr:rowOff>161925</xdr:rowOff>
        </xdr:to>
        <xdr:sp macro="" textlink="">
          <xdr:nvSpPr>
            <xdr:cNvPr id="67876" name="Button 292" hidden="1">
              <a:extLst>
                <a:ext uri="{63B3BB69-23CF-44E3-9099-C40C66FF867C}">
                  <a14:compatExt spid="_x0000_s678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60</xdr:row>
          <xdr:rowOff>28575</xdr:rowOff>
        </xdr:from>
        <xdr:to>
          <xdr:col>1</xdr:col>
          <xdr:colOff>1228725</xdr:colOff>
          <xdr:row>60</xdr:row>
          <xdr:rowOff>161925</xdr:rowOff>
        </xdr:to>
        <xdr:sp macro="" textlink="">
          <xdr:nvSpPr>
            <xdr:cNvPr id="67877" name="Button 293" hidden="1">
              <a:extLst>
                <a:ext uri="{63B3BB69-23CF-44E3-9099-C40C66FF867C}">
                  <a14:compatExt spid="_x0000_s6787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60</xdr:row>
          <xdr:rowOff>28575</xdr:rowOff>
        </xdr:from>
        <xdr:to>
          <xdr:col>1</xdr:col>
          <xdr:colOff>1228725</xdr:colOff>
          <xdr:row>60</xdr:row>
          <xdr:rowOff>161925</xdr:rowOff>
        </xdr:to>
        <xdr:sp macro="" textlink="">
          <xdr:nvSpPr>
            <xdr:cNvPr id="67878" name="Button 294" hidden="1">
              <a:extLst>
                <a:ext uri="{63B3BB69-23CF-44E3-9099-C40C66FF867C}">
                  <a14:compatExt spid="_x0000_s678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61</xdr:row>
          <xdr:rowOff>28575</xdr:rowOff>
        </xdr:from>
        <xdr:to>
          <xdr:col>1</xdr:col>
          <xdr:colOff>1228725</xdr:colOff>
          <xdr:row>61</xdr:row>
          <xdr:rowOff>161925</xdr:rowOff>
        </xdr:to>
        <xdr:sp macro="" textlink="">
          <xdr:nvSpPr>
            <xdr:cNvPr id="67879" name="Button 295" hidden="1">
              <a:extLst>
                <a:ext uri="{63B3BB69-23CF-44E3-9099-C40C66FF867C}">
                  <a14:compatExt spid="_x0000_s6787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61</xdr:row>
          <xdr:rowOff>28575</xdr:rowOff>
        </xdr:from>
        <xdr:to>
          <xdr:col>1</xdr:col>
          <xdr:colOff>1228725</xdr:colOff>
          <xdr:row>61</xdr:row>
          <xdr:rowOff>161925</xdr:rowOff>
        </xdr:to>
        <xdr:sp macro="" textlink="">
          <xdr:nvSpPr>
            <xdr:cNvPr id="67880" name="Button 296" hidden="1">
              <a:extLst>
                <a:ext uri="{63B3BB69-23CF-44E3-9099-C40C66FF867C}">
                  <a14:compatExt spid="_x0000_s678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62</xdr:row>
          <xdr:rowOff>28575</xdr:rowOff>
        </xdr:from>
        <xdr:to>
          <xdr:col>1</xdr:col>
          <xdr:colOff>1228725</xdr:colOff>
          <xdr:row>62</xdr:row>
          <xdr:rowOff>161925</xdr:rowOff>
        </xdr:to>
        <xdr:sp macro="" textlink="">
          <xdr:nvSpPr>
            <xdr:cNvPr id="67881" name="Button 297" hidden="1">
              <a:extLst>
                <a:ext uri="{63B3BB69-23CF-44E3-9099-C40C66FF867C}">
                  <a14:compatExt spid="_x0000_s678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62</xdr:row>
          <xdr:rowOff>28575</xdr:rowOff>
        </xdr:from>
        <xdr:to>
          <xdr:col>1</xdr:col>
          <xdr:colOff>1228725</xdr:colOff>
          <xdr:row>62</xdr:row>
          <xdr:rowOff>161925</xdr:rowOff>
        </xdr:to>
        <xdr:sp macro="" textlink="">
          <xdr:nvSpPr>
            <xdr:cNvPr id="67882" name="Button 298" hidden="1">
              <a:extLst>
                <a:ext uri="{63B3BB69-23CF-44E3-9099-C40C66FF867C}">
                  <a14:compatExt spid="_x0000_s678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63</xdr:row>
          <xdr:rowOff>28575</xdr:rowOff>
        </xdr:from>
        <xdr:to>
          <xdr:col>1</xdr:col>
          <xdr:colOff>1228725</xdr:colOff>
          <xdr:row>63</xdr:row>
          <xdr:rowOff>161925</xdr:rowOff>
        </xdr:to>
        <xdr:sp macro="" textlink="">
          <xdr:nvSpPr>
            <xdr:cNvPr id="67883" name="Button 299" hidden="1">
              <a:extLst>
                <a:ext uri="{63B3BB69-23CF-44E3-9099-C40C66FF867C}">
                  <a14:compatExt spid="_x0000_s6788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63</xdr:row>
          <xdr:rowOff>28575</xdr:rowOff>
        </xdr:from>
        <xdr:to>
          <xdr:col>1</xdr:col>
          <xdr:colOff>1228725</xdr:colOff>
          <xdr:row>63</xdr:row>
          <xdr:rowOff>161925</xdr:rowOff>
        </xdr:to>
        <xdr:sp macro="" textlink="">
          <xdr:nvSpPr>
            <xdr:cNvPr id="67884" name="Button 300" hidden="1">
              <a:extLst>
                <a:ext uri="{63B3BB69-23CF-44E3-9099-C40C66FF867C}">
                  <a14:compatExt spid="_x0000_s6788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64</xdr:row>
          <xdr:rowOff>28575</xdr:rowOff>
        </xdr:from>
        <xdr:to>
          <xdr:col>1</xdr:col>
          <xdr:colOff>1228725</xdr:colOff>
          <xdr:row>64</xdr:row>
          <xdr:rowOff>161925</xdr:rowOff>
        </xdr:to>
        <xdr:sp macro="" textlink="">
          <xdr:nvSpPr>
            <xdr:cNvPr id="67885" name="Button 301" hidden="1">
              <a:extLst>
                <a:ext uri="{63B3BB69-23CF-44E3-9099-C40C66FF867C}">
                  <a14:compatExt spid="_x0000_s6788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64</xdr:row>
          <xdr:rowOff>28575</xdr:rowOff>
        </xdr:from>
        <xdr:to>
          <xdr:col>1</xdr:col>
          <xdr:colOff>1228725</xdr:colOff>
          <xdr:row>64</xdr:row>
          <xdr:rowOff>161925</xdr:rowOff>
        </xdr:to>
        <xdr:sp macro="" textlink="">
          <xdr:nvSpPr>
            <xdr:cNvPr id="67886" name="Button 302" hidden="1">
              <a:extLst>
                <a:ext uri="{63B3BB69-23CF-44E3-9099-C40C66FF867C}">
                  <a14:compatExt spid="_x0000_s678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65</xdr:row>
          <xdr:rowOff>28575</xdr:rowOff>
        </xdr:from>
        <xdr:to>
          <xdr:col>1</xdr:col>
          <xdr:colOff>1228725</xdr:colOff>
          <xdr:row>65</xdr:row>
          <xdr:rowOff>161925</xdr:rowOff>
        </xdr:to>
        <xdr:sp macro="" textlink="">
          <xdr:nvSpPr>
            <xdr:cNvPr id="67887" name="Button 303" hidden="1">
              <a:extLst>
                <a:ext uri="{63B3BB69-23CF-44E3-9099-C40C66FF867C}">
                  <a14:compatExt spid="_x0000_s678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65</xdr:row>
          <xdr:rowOff>28575</xdr:rowOff>
        </xdr:from>
        <xdr:to>
          <xdr:col>1</xdr:col>
          <xdr:colOff>1228725</xdr:colOff>
          <xdr:row>65</xdr:row>
          <xdr:rowOff>161925</xdr:rowOff>
        </xdr:to>
        <xdr:sp macro="" textlink="">
          <xdr:nvSpPr>
            <xdr:cNvPr id="67888" name="Button 304" hidden="1">
              <a:extLst>
                <a:ext uri="{63B3BB69-23CF-44E3-9099-C40C66FF867C}">
                  <a14:compatExt spid="_x0000_s6788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66</xdr:row>
          <xdr:rowOff>28575</xdr:rowOff>
        </xdr:from>
        <xdr:to>
          <xdr:col>1</xdr:col>
          <xdr:colOff>1228725</xdr:colOff>
          <xdr:row>66</xdr:row>
          <xdr:rowOff>161925</xdr:rowOff>
        </xdr:to>
        <xdr:sp macro="" textlink="">
          <xdr:nvSpPr>
            <xdr:cNvPr id="67889" name="Button 305" hidden="1">
              <a:extLst>
                <a:ext uri="{63B3BB69-23CF-44E3-9099-C40C66FF867C}">
                  <a14:compatExt spid="_x0000_s6788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66</xdr:row>
          <xdr:rowOff>28575</xdr:rowOff>
        </xdr:from>
        <xdr:to>
          <xdr:col>1</xdr:col>
          <xdr:colOff>1228725</xdr:colOff>
          <xdr:row>66</xdr:row>
          <xdr:rowOff>161925</xdr:rowOff>
        </xdr:to>
        <xdr:sp macro="" textlink="">
          <xdr:nvSpPr>
            <xdr:cNvPr id="67890" name="Button 306" hidden="1">
              <a:extLst>
                <a:ext uri="{63B3BB69-23CF-44E3-9099-C40C66FF867C}">
                  <a14:compatExt spid="_x0000_s678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67</xdr:row>
          <xdr:rowOff>28575</xdr:rowOff>
        </xdr:from>
        <xdr:to>
          <xdr:col>1</xdr:col>
          <xdr:colOff>1228725</xdr:colOff>
          <xdr:row>67</xdr:row>
          <xdr:rowOff>161925</xdr:rowOff>
        </xdr:to>
        <xdr:sp macro="" textlink="">
          <xdr:nvSpPr>
            <xdr:cNvPr id="67891" name="Button 307" hidden="1">
              <a:extLst>
                <a:ext uri="{63B3BB69-23CF-44E3-9099-C40C66FF867C}">
                  <a14:compatExt spid="_x0000_s678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67</xdr:row>
          <xdr:rowOff>28575</xdr:rowOff>
        </xdr:from>
        <xdr:to>
          <xdr:col>1</xdr:col>
          <xdr:colOff>1228725</xdr:colOff>
          <xdr:row>67</xdr:row>
          <xdr:rowOff>161925</xdr:rowOff>
        </xdr:to>
        <xdr:sp macro="" textlink="">
          <xdr:nvSpPr>
            <xdr:cNvPr id="67892" name="Button 308" hidden="1">
              <a:extLst>
                <a:ext uri="{63B3BB69-23CF-44E3-9099-C40C66FF867C}">
                  <a14:compatExt spid="_x0000_s6789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68</xdr:row>
          <xdr:rowOff>28575</xdr:rowOff>
        </xdr:from>
        <xdr:to>
          <xdr:col>1</xdr:col>
          <xdr:colOff>1228725</xdr:colOff>
          <xdr:row>68</xdr:row>
          <xdr:rowOff>161925</xdr:rowOff>
        </xdr:to>
        <xdr:sp macro="" textlink="">
          <xdr:nvSpPr>
            <xdr:cNvPr id="67893" name="Button 309" hidden="1">
              <a:extLst>
                <a:ext uri="{63B3BB69-23CF-44E3-9099-C40C66FF867C}">
                  <a14:compatExt spid="_x0000_s678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68</xdr:row>
          <xdr:rowOff>28575</xdr:rowOff>
        </xdr:from>
        <xdr:to>
          <xdr:col>1</xdr:col>
          <xdr:colOff>1228725</xdr:colOff>
          <xdr:row>68</xdr:row>
          <xdr:rowOff>161925</xdr:rowOff>
        </xdr:to>
        <xdr:sp macro="" textlink="">
          <xdr:nvSpPr>
            <xdr:cNvPr id="67894" name="Button 310" hidden="1">
              <a:extLst>
                <a:ext uri="{63B3BB69-23CF-44E3-9099-C40C66FF867C}">
                  <a14:compatExt spid="_x0000_s678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69</xdr:row>
          <xdr:rowOff>28575</xdr:rowOff>
        </xdr:from>
        <xdr:to>
          <xdr:col>1</xdr:col>
          <xdr:colOff>1228725</xdr:colOff>
          <xdr:row>69</xdr:row>
          <xdr:rowOff>161925</xdr:rowOff>
        </xdr:to>
        <xdr:sp macro="" textlink="">
          <xdr:nvSpPr>
            <xdr:cNvPr id="67895" name="Button 311" hidden="1">
              <a:extLst>
                <a:ext uri="{63B3BB69-23CF-44E3-9099-C40C66FF867C}">
                  <a14:compatExt spid="_x0000_s6789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69</xdr:row>
          <xdr:rowOff>28575</xdr:rowOff>
        </xdr:from>
        <xdr:to>
          <xdr:col>1</xdr:col>
          <xdr:colOff>1228725</xdr:colOff>
          <xdr:row>69</xdr:row>
          <xdr:rowOff>161925</xdr:rowOff>
        </xdr:to>
        <xdr:sp macro="" textlink="">
          <xdr:nvSpPr>
            <xdr:cNvPr id="67896" name="Button 312" hidden="1">
              <a:extLst>
                <a:ext uri="{63B3BB69-23CF-44E3-9099-C40C66FF867C}">
                  <a14:compatExt spid="_x0000_s6789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70</xdr:row>
          <xdr:rowOff>28575</xdr:rowOff>
        </xdr:from>
        <xdr:to>
          <xdr:col>1</xdr:col>
          <xdr:colOff>1228725</xdr:colOff>
          <xdr:row>70</xdr:row>
          <xdr:rowOff>161925</xdr:rowOff>
        </xdr:to>
        <xdr:sp macro="" textlink="">
          <xdr:nvSpPr>
            <xdr:cNvPr id="67897" name="Button 313" hidden="1">
              <a:extLst>
                <a:ext uri="{63B3BB69-23CF-44E3-9099-C40C66FF867C}">
                  <a14:compatExt spid="_x0000_s6789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70</xdr:row>
          <xdr:rowOff>28575</xdr:rowOff>
        </xdr:from>
        <xdr:to>
          <xdr:col>1</xdr:col>
          <xdr:colOff>1228725</xdr:colOff>
          <xdr:row>70</xdr:row>
          <xdr:rowOff>161925</xdr:rowOff>
        </xdr:to>
        <xdr:sp macro="" textlink="">
          <xdr:nvSpPr>
            <xdr:cNvPr id="67898" name="Button 314" hidden="1">
              <a:extLst>
                <a:ext uri="{63B3BB69-23CF-44E3-9099-C40C66FF867C}">
                  <a14:compatExt spid="_x0000_s678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71</xdr:row>
          <xdr:rowOff>28575</xdr:rowOff>
        </xdr:from>
        <xdr:to>
          <xdr:col>1</xdr:col>
          <xdr:colOff>1228725</xdr:colOff>
          <xdr:row>71</xdr:row>
          <xdr:rowOff>161925</xdr:rowOff>
        </xdr:to>
        <xdr:sp macro="" textlink="">
          <xdr:nvSpPr>
            <xdr:cNvPr id="67899" name="Button 315" hidden="1">
              <a:extLst>
                <a:ext uri="{63B3BB69-23CF-44E3-9099-C40C66FF867C}">
                  <a14:compatExt spid="_x0000_s678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71</xdr:row>
          <xdr:rowOff>28575</xdr:rowOff>
        </xdr:from>
        <xdr:to>
          <xdr:col>1</xdr:col>
          <xdr:colOff>1228725</xdr:colOff>
          <xdr:row>71</xdr:row>
          <xdr:rowOff>161925</xdr:rowOff>
        </xdr:to>
        <xdr:sp macro="" textlink="">
          <xdr:nvSpPr>
            <xdr:cNvPr id="67900" name="Button 316" hidden="1">
              <a:extLst>
                <a:ext uri="{63B3BB69-23CF-44E3-9099-C40C66FF867C}">
                  <a14:compatExt spid="_x0000_s679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72</xdr:row>
          <xdr:rowOff>28575</xdr:rowOff>
        </xdr:from>
        <xdr:to>
          <xdr:col>1</xdr:col>
          <xdr:colOff>1228725</xdr:colOff>
          <xdr:row>72</xdr:row>
          <xdr:rowOff>161925</xdr:rowOff>
        </xdr:to>
        <xdr:sp macro="" textlink="">
          <xdr:nvSpPr>
            <xdr:cNvPr id="67901" name="Button 317" hidden="1">
              <a:extLst>
                <a:ext uri="{63B3BB69-23CF-44E3-9099-C40C66FF867C}">
                  <a14:compatExt spid="_x0000_s6790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72</xdr:row>
          <xdr:rowOff>28575</xdr:rowOff>
        </xdr:from>
        <xdr:to>
          <xdr:col>1</xdr:col>
          <xdr:colOff>1228725</xdr:colOff>
          <xdr:row>72</xdr:row>
          <xdr:rowOff>161925</xdr:rowOff>
        </xdr:to>
        <xdr:sp macro="" textlink="">
          <xdr:nvSpPr>
            <xdr:cNvPr id="67902" name="Button 318" hidden="1">
              <a:extLst>
                <a:ext uri="{63B3BB69-23CF-44E3-9099-C40C66FF867C}">
                  <a14:compatExt spid="_x0000_s6790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73</xdr:row>
          <xdr:rowOff>28575</xdr:rowOff>
        </xdr:from>
        <xdr:to>
          <xdr:col>1</xdr:col>
          <xdr:colOff>1228725</xdr:colOff>
          <xdr:row>73</xdr:row>
          <xdr:rowOff>161925</xdr:rowOff>
        </xdr:to>
        <xdr:sp macro="" textlink="">
          <xdr:nvSpPr>
            <xdr:cNvPr id="67903" name="Button 319" hidden="1">
              <a:extLst>
                <a:ext uri="{63B3BB69-23CF-44E3-9099-C40C66FF867C}">
                  <a14:compatExt spid="_x0000_s6790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73</xdr:row>
          <xdr:rowOff>28575</xdr:rowOff>
        </xdr:from>
        <xdr:to>
          <xdr:col>1</xdr:col>
          <xdr:colOff>1228725</xdr:colOff>
          <xdr:row>73</xdr:row>
          <xdr:rowOff>161925</xdr:rowOff>
        </xdr:to>
        <xdr:sp macro="" textlink="">
          <xdr:nvSpPr>
            <xdr:cNvPr id="67904" name="Button 320" hidden="1">
              <a:extLst>
                <a:ext uri="{63B3BB69-23CF-44E3-9099-C40C66FF867C}">
                  <a14:compatExt spid="_x0000_s6790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74</xdr:row>
          <xdr:rowOff>28575</xdr:rowOff>
        </xdr:from>
        <xdr:to>
          <xdr:col>1</xdr:col>
          <xdr:colOff>1228725</xdr:colOff>
          <xdr:row>74</xdr:row>
          <xdr:rowOff>161925</xdr:rowOff>
        </xdr:to>
        <xdr:sp macro="" textlink="">
          <xdr:nvSpPr>
            <xdr:cNvPr id="67905" name="Button 321" hidden="1">
              <a:extLst>
                <a:ext uri="{63B3BB69-23CF-44E3-9099-C40C66FF867C}">
                  <a14:compatExt spid="_x0000_s6790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74</xdr:row>
          <xdr:rowOff>28575</xdr:rowOff>
        </xdr:from>
        <xdr:to>
          <xdr:col>1</xdr:col>
          <xdr:colOff>1228725</xdr:colOff>
          <xdr:row>74</xdr:row>
          <xdr:rowOff>161925</xdr:rowOff>
        </xdr:to>
        <xdr:sp macro="" textlink="">
          <xdr:nvSpPr>
            <xdr:cNvPr id="67906" name="Button 322" hidden="1">
              <a:extLst>
                <a:ext uri="{63B3BB69-23CF-44E3-9099-C40C66FF867C}">
                  <a14:compatExt spid="_x0000_s679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75</xdr:row>
          <xdr:rowOff>28575</xdr:rowOff>
        </xdr:from>
        <xdr:to>
          <xdr:col>1</xdr:col>
          <xdr:colOff>1228725</xdr:colOff>
          <xdr:row>75</xdr:row>
          <xdr:rowOff>161925</xdr:rowOff>
        </xdr:to>
        <xdr:sp macro="" textlink="">
          <xdr:nvSpPr>
            <xdr:cNvPr id="67907" name="Button 323" hidden="1">
              <a:extLst>
                <a:ext uri="{63B3BB69-23CF-44E3-9099-C40C66FF867C}">
                  <a14:compatExt spid="_x0000_s6790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75</xdr:row>
          <xdr:rowOff>28575</xdr:rowOff>
        </xdr:from>
        <xdr:to>
          <xdr:col>1</xdr:col>
          <xdr:colOff>1228725</xdr:colOff>
          <xdr:row>75</xdr:row>
          <xdr:rowOff>161925</xdr:rowOff>
        </xdr:to>
        <xdr:sp macro="" textlink="">
          <xdr:nvSpPr>
            <xdr:cNvPr id="67908" name="Button 324" hidden="1">
              <a:extLst>
                <a:ext uri="{63B3BB69-23CF-44E3-9099-C40C66FF867C}">
                  <a14:compatExt spid="_x0000_s6790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76</xdr:row>
          <xdr:rowOff>28575</xdr:rowOff>
        </xdr:from>
        <xdr:to>
          <xdr:col>1</xdr:col>
          <xdr:colOff>1228725</xdr:colOff>
          <xdr:row>76</xdr:row>
          <xdr:rowOff>161925</xdr:rowOff>
        </xdr:to>
        <xdr:sp macro="" textlink="">
          <xdr:nvSpPr>
            <xdr:cNvPr id="67909" name="Button 325" hidden="1">
              <a:extLst>
                <a:ext uri="{63B3BB69-23CF-44E3-9099-C40C66FF867C}">
                  <a14:compatExt spid="_x0000_s679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76</xdr:row>
          <xdr:rowOff>28575</xdr:rowOff>
        </xdr:from>
        <xdr:to>
          <xdr:col>1</xdr:col>
          <xdr:colOff>1228725</xdr:colOff>
          <xdr:row>76</xdr:row>
          <xdr:rowOff>161925</xdr:rowOff>
        </xdr:to>
        <xdr:sp macro="" textlink="">
          <xdr:nvSpPr>
            <xdr:cNvPr id="67910" name="Button 326" hidden="1">
              <a:extLst>
                <a:ext uri="{63B3BB69-23CF-44E3-9099-C40C66FF867C}">
                  <a14:compatExt spid="_x0000_s6791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77</xdr:row>
          <xdr:rowOff>28575</xdr:rowOff>
        </xdr:from>
        <xdr:to>
          <xdr:col>1</xdr:col>
          <xdr:colOff>1228725</xdr:colOff>
          <xdr:row>77</xdr:row>
          <xdr:rowOff>161925</xdr:rowOff>
        </xdr:to>
        <xdr:sp macro="" textlink="">
          <xdr:nvSpPr>
            <xdr:cNvPr id="67911" name="Button 327" hidden="1">
              <a:extLst>
                <a:ext uri="{63B3BB69-23CF-44E3-9099-C40C66FF867C}">
                  <a14:compatExt spid="_x0000_s6791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77</xdr:row>
          <xdr:rowOff>28575</xdr:rowOff>
        </xdr:from>
        <xdr:to>
          <xdr:col>1</xdr:col>
          <xdr:colOff>1228725</xdr:colOff>
          <xdr:row>77</xdr:row>
          <xdr:rowOff>161925</xdr:rowOff>
        </xdr:to>
        <xdr:sp macro="" textlink="">
          <xdr:nvSpPr>
            <xdr:cNvPr id="67912" name="Button 328" hidden="1">
              <a:extLst>
                <a:ext uri="{63B3BB69-23CF-44E3-9099-C40C66FF867C}">
                  <a14:compatExt spid="_x0000_s6791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78</xdr:row>
          <xdr:rowOff>28575</xdr:rowOff>
        </xdr:from>
        <xdr:to>
          <xdr:col>1</xdr:col>
          <xdr:colOff>1228725</xdr:colOff>
          <xdr:row>78</xdr:row>
          <xdr:rowOff>161925</xdr:rowOff>
        </xdr:to>
        <xdr:sp macro="" textlink="">
          <xdr:nvSpPr>
            <xdr:cNvPr id="67913" name="Button 329" hidden="1">
              <a:extLst>
                <a:ext uri="{63B3BB69-23CF-44E3-9099-C40C66FF867C}">
                  <a14:compatExt spid="_x0000_s679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78</xdr:row>
          <xdr:rowOff>28575</xdr:rowOff>
        </xdr:from>
        <xdr:to>
          <xdr:col>1</xdr:col>
          <xdr:colOff>1228725</xdr:colOff>
          <xdr:row>78</xdr:row>
          <xdr:rowOff>161925</xdr:rowOff>
        </xdr:to>
        <xdr:sp macro="" textlink="">
          <xdr:nvSpPr>
            <xdr:cNvPr id="67914" name="Button 330" hidden="1">
              <a:extLst>
                <a:ext uri="{63B3BB69-23CF-44E3-9099-C40C66FF867C}">
                  <a14:compatExt spid="_x0000_s679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79</xdr:row>
          <xdr:rowOff>28575</xdr:rowOff>
        </xdr:from>
        <xdr:to>
          <xdr:col>1</xdr:col>
          <xdr:colOff>1228725</xdr:colOff>
          <xdr:row>79</xdr:row>
          <xdr:rowOff>161925</xdr:rowOff>
        </xdr:to>
        <xdr:sp macro="" textlink="">
          <xdr:nvSpPr>
            <xdr:cNvPr id="67915" name="Button 331" hidden="1">
              <a:extLst>
                <a:ext uri="{63B3BB69-23CF-44E3-9099-C40C66FF867C}">
                  <a14:compatExt spid="_x0000_s6791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79</xdr:row>
          <xdr:rowOff>28575</xdr:rowOff>
        </xdr:from>
        <xdr:to>
          <xdr:col>1</xdr:col>
          <xdr:colOff>1228725</xdr:colOff>
          <xdr:row>79</xdr:row>
          <xdr:rowOff>161925</xdr:rowOff>
        </xdr:to>
        <xdr:sp macro="" textlink="">
          <xdr:nvSpPr>
            <xdr:cNvPr id="67916" name="Button 332" hidden="1">
              <a:extLst>
                <a:ext uri="{63B3BB69-23CF-44E3-9099-C40C66FF867C}">
                  <a14:compatExt spid="_x0000_s6791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80</xdr:row>
          <xdr:rowOff>28575</xdr:rowOff>
        </xdr:from>
        <xdr:to>
          <xdr:col>1</xdr:col>
          <xdr:colOff>1228725</xdr:colOff>
          <xdr:row>80</xdr:row>
          <xdr:rowOff>161925</xdr:rowOff>
        </xdr:to>
        <xdr:sp macro="" textlink="">
          <xdr:nvSpPr>
            <xdr:cNvPr id="67917" name="Button 333" hidden="1">
              <a:extLst>
                <a:ext uri="{63B3BB69-23CF-44E3-9099-C40C66FF867C}">
                  <a14:compatExt spid="_x0000_s6791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80</xdr:row>
          <xdr:rowOff>28575</xdr:rowOff>
        </xdr:from>
        <xdr:to>
          <xdr:col>1</xdr:col>
          <xdr:colOff>1228725</xdr:colOff>
          <xdr:row>80</xdr:row>
          <xdr:rowOff>161925</xdr:rowOff>
        </xdr:to>
        <xdr:sp macro="" textlink="">
          <xdr:nvSpPr>
            <xdr:cNvPr id="67918" name="Button 334" hidden="1">
              <a:extLst>
                <a:ext uri="{63B3BB69-23CF-44E3-9099-C40C66FF867C}">
                  <a14:compatExt spid="_x0000_s679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81</xdr:row>
          <xdr:rowOff>28575</xdr:rowOff>
        </xdr:from>
        <xdr:to>
          <xdr:col>1</xdr:col>
          <xdr:colOff>1228725</xdr:colOff>
          <xdr:row>81</xdr:row>
          <xdr:rowOff>161925</xdr:rowOff>
        </xdr:to>
        <xdr:sp macro="" textlink="">
          <xdr:nvSpPr>
            <xdr:cNvPr id="67919" name="Button 335" hidden="1">
              <a:extLst>
                <a:ext uri="{63B3BB69-23CF-44E3-9099-C40C66FF867C}">
                  <a14:compatExt spid="_x0000_s6791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81</xdr:row>
          <xdr:rowOff>28575</xdr:rowOff>
        </xdr:from>
        <xdr:to>
          <xdr:col>1</xdr:col>
          <xdr:colOff>1228725</xdr:colOff>
          <xdr:row>81</xdr:row>
          <xdr:rowOff>161925</xdr:rowOff>
        </xdr:to>
        <xdr:sp macro="" textlink="">
          <xdr:nvSpPr>
            <xdr:cNvPr id="67920" name="Button 336" hidden="1">
              <a:extLst>
                <a:ext uri="{63B3BB69-23CF-44E3-9099-C40C66FF867C}">
                  <a14:compatExt spid="_x0000_s6792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Click Here</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0</xdr:colOff>
      <xdr:row>20</xdr:row>
      <xdr:rowOff>0</xdr:rowOff>
    </xdr:from>
    <xdr:to>
      <xdr:col>5</xdr:col>
      <xdr:colOff>247650</xdr:colOff>
      <xdr:row>22</xdr:row>
      <xdr:rowOff>38100</xdr:rowOff>
    </xdr:to>
    <xdr:sp macro="[1]!goBack" textlink="">
      <xdr:nvSpPr>
        <xdr:cNvPr id="2" name="Rounded Rectangle 1"/>
        <xdr:cNvSpPr/>
      </xdr:nvSpPr>
      <xdr:spPr>
        <a:xfrm>
          <a:off x="485775" y="35147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428625</xdr:colOff>
      <xdr:row>23</xdr:row>
      <xdr:rowOff>38100</xdr:rowOff>
    </xdr:to>
    <xdr:sp macro="[1]!goBack" textlink="">
      <xdr:nvSpPr>
        <xdr:cNvPr id="2" name="Rounded Rectangle 1"/>
        <xdr:cNvSpPr/>
      </xdr:nvSpPr>
      <xdr:spPr>
        <a:xfrm>
          <a:off x="581025" y="39528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438150</xdr:colOff>
      <xdr:row>22</xdr:row>
      <xdr:rowOff>76200</xdr:rowOff>
    </xdr:to>
    <xdr:sp macro="[1]!goBack" textlink="">
      <xdr:nvSpPr>
        <xdr:cNvPr id="2" name="Rounded Rectangle 1"/>
        <xdr:cNvSpPr/>
      </xdr:nvSpPr>
      <xdr:spPr>
        <a:xfrm>
          <a:off x="523875" y="29146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438150</xdr:colOff>
      <xdr:row>21</xdr:row>
      <xdr:rowOff>171450</xdr:rowOff>
    </xdr:to>
    <xdr:sp macro="[1]!goBack" textlink="">
      <xdr:nvSpPr>
        <xdr:cNvPr id="2" name="Rounded Rectangle 1"/>
        <xdr:cNvSpPr/>
      </xdr:nvSpPr>
      <xdr:spPr>
        <a:xfrm>
          <a:off x="504825" y="31146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400050</xdr:colOff>
      <xdr:row>22</xdr:row>
      <xdr:rowOff>38100</xdr:rowOff>
    </xdr:to>
    <xdr:sp macro="[1]!goBack" textlink="">
      <xdr:nvSpPr>
        <xdr:cNvPr id="2" name="Rounded Rectangle 1"/>
        <xdr:cNvSpPr/>
      </xdr:nvSpPr>
      <xdr:spPr>
        <a:xfrm>
          <a:off x="504825" y="32480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400050</xdr:colOff>
      <xdr:row>23</xdr:row>
      <xdr:rowOff>38100</xdr:rowOff>
    </xdr:to>
    <xdr:sp macro="[1]!goBack" textlink="">
      <xdr:nvSpPr>
        <xdr:cNvPr id="2" name="Rounded Rectangle 1"/>
        <xdr:cNvSpPr/>
      </xdr:nvSpPr>
      <xdr:spPr>
        <a:xfrm>
          <a:off x="542925" y="32385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20</xdr:row>
      <xdr:rowOff>0</xdr:rowOff>
    </xdr:from>
    <xdr:to>
      <xdr:col>5</xdr:col>
      <xdr:colOff>28575</xdr:colOff>
      <xdr:row>22</xdr:row>
      <xdr:rowOff>38100</xdr:rowOff>
    </xdr:to>
    <xdr:sp macro="[1]!goBack" textlink="">
      <xdr:nvSpPr>
        <xdr:cNvPr id="2" name="Rounded Rectangle 1"/>
        <xdr:cNvSpPr/>
      </xdr:nvSpPr>
      <xdr:spPr>
        <a:xfrm>
          <a:off x="514350" y="32766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685800</xdr:colOff>
      <xdr:row>13</xdr:row>
      <xdr:rowOff>38100</xdr:rowOff>
    </xdr:to>
    <xdr:sp macro="[1]!goBack" textlink="">
      <xdr:nvSpPr>
        <xdr:cNvPr id="2" name="Rounded Rectangle 1"/>
        <xdr:cNvSpPr/>
      </xdr:nvSpPr>
      <xdr:spPr>
        <a:xfrm>
          <a:off x="1038225" y="19812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247650</xdr:colOff>
      <xdr:row>23</xdr:row>
      <xdr:rowOff>38100</xdr:rowOff>
    </xdr:to>
    <xdr:sp macro="[1]!goBack" textlink="">
      <xdr:nvSpPr>
        <xdr:cNvPr id="2" name="Rounded Rectangle 1"/>
        <xdr:cNvSpPr/>
      </xdr:nvSpPr>
      <xdr:spPr>
        <a:xfrm>
          <a:off x="476250" y="34766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219075</xdr:colOff>
      <xdr:row>23</xdr:row>
      <xdr:rowOff>38100</xdr:rowOff>
    </xdr:to>
    <xdr:sp macro="[1]!goBack" textlink="">
      <xdr:nvSpPr>
        <xdr:cNvPr id="2" name="Rounded Rectangle 1"/>
        <xdr:cNvSpPr/>
      </xdr:nvSpPr>
      <xdr:spPr>
        <a:xfrm>
          <a:off x="504825" y="34004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2171700</xdr:colOff>
      <xdr:row>45</xdr:row>
      <xdr:rowOff>171450</xdr:rowOff>
    </xdr:to>
    <xdr:sp macro="[0]!goToIndex" textlink="">
      <xdr:nvSpPr>
        <xdr:cNvPr id="2" name="Rounded Rectangle 1"/>
        <xdr:cNvSpPr/>
      </xdr:nvSpPr>
      <xdr:spPr>
        <a:xfrm>
          <a:off x="0" y="100203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219075</xdr:colOff>
      <xdr:row>23</xdr:row>
      <xdr:rowOff>38100</xdr:rowOff>
    </xdr:to>
    <xdr:sp macro="[1]!goBack" textlink="">
      <xdr:nvSpPr>
        <xdr:cNvPr id="2" name="Rounded Rectangle 1"/>
        <xdr:cNvSpPr/>
      </xdr:nvSpPr>
      <xdr:spPr>
        <a:xfrm>
          <a:off x="504825" y="37338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32</xdr:row>
      <xdr:rowOff>0</xdr:rowOff>
    </xdr:from>
    <xdr:to>
      <xdr:col>4</xdr:col>
      <xdr:colOff>409575</xdr:colOff>
      <xdr:row>34</xdr:row>
      <xdr:rowOff>38100</xdr:rowOff>
    </xdr:to>
    <xdr:sp macro="[1]!goBack" textlink="">
      <xdr:nvSpPr>
        <xdr:cNvPr id="2" name="Rounded Rectangle 1"/>
        <xdr:cNvSpPr/>
      </xdr:nvSpPr>
      <xdr:spPr>
        <a:xfrm>
          <a:off x="400050" y="56197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857250</xdr:colOff>
      <xdr:row>21</xdr:row>
      <xdr:rowOff>171450</xdr:rowOff>
    </xdr:to>
    <xdr:sp macro="[1]!goBack" textlink="">
      <xdr:nvSpPr>
        <xdr:cNvPr id="2" name="Rounded Rectangle 1"/>
        <xdr:cNvSpPr/>
      </xdr:nvSpPr>
      <xdr:spPr>
        <a:xfrm>
          <a:off x="838200" y="31051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762000</xdr:colOff>
      <xdr:row>21</xdr:row>
      <xdr:rowOff>171450</xdr:rowOff>
    </xdr:to>
    <xdr:sp macro="[1]!goBack" textlink="">
      <xdr:nvSpPr>
        <xdr:cNvPr id="2" name="Rounded Rectangle 1"/>
        <xdr:cNvSpPr/>
      </xdr:nvSpPr>
      <xdr:spPr>
        <a:xfrm>
          <a:off x="828675" y="32480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762000</xdr:colOff>
      <xdr:row>21</xdr:row>
      <xdr:rowOff>171450</xdr:rowOff>
    </xdr:to>
    <xdr:sp macro="[1]!goBack" textlink="">
      <xdr:nvSpPr>
        <xdr:cNvPr id="2" name="Rounded Rectangle 1"/>
        <xdr:cNvSpPr/>
      </xdr:nvSpPr>
      <xdr:spPr>
        <a:xfrm>
          <a:off x="828675" y="36290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42</xdr:row>
      <xdr:rowOff>0</xdr:rowOff>
    </xdr:from>
    <xdr:to>
      <xdr:col>3</xdr:col>
      <xdr:colOff>352425</xdr:colOff>
      <xdr:row>44</xdr:row>
      <xdr:rowOff>38100</xdr:rowOff>
    </xdr:to>
    <xdr:sp macro="[1]!goBack" textlink="">
      <xdr:nvSpPr>
        <xdr:cNvPr id="2" name="Rounded Rectangle 1"/>
        <xdr:cNvSpPr/>
      </xdr:nvSpPr>
      <xdr:spPr>
        <a:xfrm>
          <a:off x="381000" y="78105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62</xdr:row>
      <xdr:rowOff>0</xdr:rowOff>
    </xdr:from>
    <xdr:to>
      <xdr:col>1</xdr:col>
      <xdr:colOff>2171700</xdr:colOff>
      <xdr:row>64</xdr:row>
      <xdr:rowOff>38100</xdr:rowOff>
    </xdr:to>
    <xdr:sp macro="[1]!goBack" textlink="">
      <xdr:nvSpPr>
        <xdr:cNvPr id="2" name="Rounded Rectangle 1"/>
        <xdr:cNvSpPr/>
      </xdr:nvSpPr>
      <xdr:spPr>
        <a:xfrm>
          <a:off x="409575" y="112299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51</xdr:row>
      <xdr:rowOff>0</xdr:rowOff>
    </xdr:from>
    <xdr:to>
      <xdr:col>1</xdr:col>
      <xdr:colOff>2171700</xdr:colOff>
      <xdr:row>53</xdr:row>
      <xdr:rowOff>38100</xdr:rowOff>
    </xdr:to>
    <xdr:sp macro="[1]!goBack" textlink="">
      <xdr:nvSpPr>
        <xdr:cNvPr id="2" name="Rounded Rectangle 1"/>
        <xdr:cNvSpPr/>
      </xdr:nvSpPr>
      <xdr:spPr>
        <a:xfrm>
          <a:off x="409575" y="112299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295275</xdr:colOff>
      <xdr:row>22</xdr:row>
      <xdr:rowOff>38100</xdr:rowOff>
    </xdr:to>
    <xdr:sp macro="[1]!goBack" textlink="">
      <xdr:nvSpPr>
        <xdr:cNvPr id="2" name="Rounded Rectangle 1"/>
        <xdr:cNvSpPr/>
      </xdr:nvSpPr>
      <xdr:spPr>
        <a:xfrm>
          <a:off x="523875" y="30480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23</xdr:row>
      <xdr:rowOff>0</xdr:rowOff>
    </xdr:from>
    <xdr:to>
      <xdr:col>4</xdr:col>
      <xdr:colOff>142875</xdr:colOff>
      <xdr:row>25</xdr:row>
      <xdr:rowOff>38100</xdr:rowOff>
    </xdr:to>
    <xdr:sp macro="[2]!goBack" textlink="">
      <xdr:nvSpPr>
        <xdr:cNvPr id="2" name="Rounded Rectangle 1">
          <a:hlinkClick xmlns:r="http://schemas.openxmlformats.org/officeDocument/2006/relationships" r:id="rId1"/>
        </xdr:cNvPr>
        <xdr:cNvSpPr/>
      </xdr:nvSpPr>
      <xdr:spPr>
        <a:xfrm>
          <a:off x="523875" y="41148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0</xdr:rowOff>
    </xdr:from>
    <xdr:to>
      <xdr:col>2</xdr:col>
      <xdr:colOff>276225</xdr:colOff>
      <xdr:row>26</xdr:row>
      <xdr:rowOff>38100</xdr:rowOff>
    </xdr:to>
    <xdr:sp macro="[1]!goBack" textlink="">
      <xdr:nvSpPr>
        <xdr:cNvPr id="2" name="Rounded Rectangle 1"/>
        <xdr:cNvSpPr/>
      </xdr:nvSpPr>
      <xdr:spPr>
        <a:xfrm>
          <a:off x="352425" y="39147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257175</xdr:colOff>
      <xdr:row>22</xdr:row>
      <xdr:rowOff>38100</xdr:rowOff>
    </xdr:to>
    <xdr:sp macro="[2]!goBack" textlink="">
      <xdr:nvSpPr>
        <xdr:cNvPr id="2" name="Rounded Rectangle 1">
          <a:hlinkClick xmlns:r="http://schemas.openxmlformats.org/officeDocument/2006/relationships" r:id="rId1"/>
        </xdr:cNvPr>
        <xdr:cNvSpPr/>
      </xdr:nvSpPr>
      <xdr:spPr>
        <a:xfrm>
          <a:off x="657225" y="32766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35</xdr:row>
      <xdr:rowOff>0</xdr:rowOff>
    </xdr:from>
    <xdr:to>
      <xdr:col>6</xdr:col>
      <xdr:colOff>28575</xdr:colOff>
      <xdr:row>37</xdr:row>
      <xdr:rowOff>38100</xdr:rowOff>
    </xdr:to>
    <xdr:sp macro="[2]!goBack" textlink="">
      <xdr:nvSpPr>
        <xdr:cNvPr id="2" name="Rounded Rectangle 1">
          <a:hlinkClick xmlns:r="http://schemas.openxmlformats.org/officeDocument/2006/relationships" r:id="rId1"/>
        </xdr:cNvPr>
        <xdr:cNvSpPr/>
      </xdr:nvSpPr>
      <xdr:spPr>
        <a:xfrm>
          <a:off x="723900" y="54959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590550</xdr:colOff>
      <xdr:row>20</xdr:row>
      <xdr:rowOff>38100</xdr:rowOff>
    </xdr:to>
    <xdr:sp macro="[2]!goBack" textlink="">
      <xdr:nvSpPr>
        <xdr:cNvPr id="2" name="Rounded Rectangle 1">
          <a:hlinkClick xmlns:r="http://schemas.openxmlformats.org/officeDocument/2006/relationships" r:id="rId1"/>
        </xdr:cNvPr>
        <xdr:cNvSpPr/>
      </xdr:nvSpPr>
      <xdr:spPr>
        <a:xfrm>
          <a:off x="542925" y="36195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581025</xdr:colOff>
      <xdr:row>20</xdr:row>
      <xdr:rowOff>38100</xdr:rowOff>
    </xdr:to>
    <xdr:sp macro="[2]!goBack" textlink="">
      <xdr:nvSpPr>
        <xdr:cNvPr id="2" name="Rounded Rectangle 1">
          <a:hlinkClick xmlns:r="http://schemas.openxmlformats.org/officeDocument/2006/relationships" r:id="rId1"/>
        </xdr:cNvPr>
        <xdr:cNvSpPr/>
      </xdr:nvSpPr>
      <xdr:spPr>
        <a:xfrm>
          <a:off x="523875" y="36195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342900</xdr:colOff>
      <xdr:row>19</xdr:row>
      <xdr:rowOff>171450</xdr:rowOff>
    </xdr:to>
    <xdr:sp macro="[2]!goBack" textlink="">
      <xdr:nvSpPr>
        <xdr:cNvPr id="2" name="Rounded Rectangle 1">
          <a:hlinkClick xmlns:r="http://schemas.openxmlformats.org/officeDocument/2006/relationships" r:id="rId1"/>
        </xdr:cNvPr>
        <xdr:cNvSpPr/>
      </xdr:nvSpPr>
      <xdr:spPr>
        <a:xfrm>
          <a:off x="609600" y="41910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495300</xdr:colOff>
      <xdr:row>23</xdr:row>
      <xdr:rowOff>38100</xdr:rowOff>
    </xdr:to>
    <xdr:sp macro="[2]!goBack" textlink="">
      <xdr:nvSpPr>
        <xdr:cNvPr id="2" name="Rounded Rectangle 1">
          <a:hlinkClick xmlns:r="http://schemas.openxmlformats.org/officeDocument/2006/relationships" r:id="rId1"/>
        </xdr:cNvPr>
        <xdr:cNvSpPr/>
      </xdr:nvSpPr>
      <xdr:spPr>
        <a:xfrm>
          <a:off x="561975" y="34099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447675</xdr:colOff>
      <xdr:row>23</xdr:row>
      <xdr:rowOff>38100</xdr:rowOff>
    </xdr:to>
    <xdr:sp macro="[2]!goBack" textlink="">
      <xdr:nvSpPr>
        <xdr:cNvPr id="2" name="Rounded Rectangle 1">
          <a:hlinkClick xmlns:r="http://schemas.openxmlformats.org/officeDocument/2006/relationships" r:id="rId1"/>
        </xdr:cNvPr>
        <xdr:cNvSpPr/>
      </xdr:nvSpPr>
      <xdr:spPr>
        <a:xfrm>
          <a:off x="514350" y="35433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209550</xdr:colOff>
      <xdr:row>22</xdr:row>
      <xdr:rowOff>38100</xdr:rowOff>
    </xdr:to>
    <xdr:sp macro="[2]!goBack" textlink="">
      <xdr:nvSpPr>
        <xdr:cNvPr id="2" name="Rounded Rectangle 1">
          <a:hlinkClick xmlns:r="http://schemas.openxmlformats.org/officeDocument/2006/relationships" r:id="rId1"/>
        </xdr:cNvPr>
        <xdr:cNvSpPr/>
      </xdr:nvSpPr>
      <xdr:spPr>
        <a:xfrm>
          <a:off x="514350" y="31337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20</xdr:row>
      <xdr:rowOff>0</xdr:rowOff>
    </xdr:from>
    <xdr:to>
      <xdr:col>3</xdr:col>
      <xdr:colOff>781050</xdr:colOff>
      <xdr:row>21</xdr:row>
      <xdr:rowOff>171450</xdr:rowOff>
    </xdr:to>
    <xdr:sp macro="[2]!goBack" textlink="">
      <xdr:nvSpPr>
        <xdr:cNvPr id="2" name="Rounded Rectangle 1">
          <a:hlinkClick xmlns:r="http://schemas.openxmlformats.org/officeDocument/2006/relationships" r:id="rId1"/>
        </xdr:cNvPr>
        <xdr:cNvSpPr/>
      </xdr:nvSpPr>
      <xdr:spPr>
        <a:xfrm>
          <a:off x="609600" y="34099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19</xdr:row>
      <xdr:rowOff>0</xdr:rowOff>
    </xdr:from>
    <xdr:to>
      <xdr:col>3</xdr:col>
      <xdr:colOff>781050</xdr:colOff>
      <xdr:row>20</xdr:row>
      <xdr:rowOff>171450</xdr:rowOff>
    </xdr:to>
    <xdr:sp macro="[2]!goBack" textlink="">
      <xdr:nvSpPr>
        <xdr:cNvPr id="2" name="Rounded Rectangle 1">
          <a:hlinkClick xmlns:r="http://schemas.openxmlformats.org/officeDocument/2006/relationships" r:id="rId1"/>
        </xdr:cNvPr>
        <xdr:cNvSpPr/>
      </xdr:nvSpPr>
      <xdr:spPr>
        <a:xfrm>
          <a:off x="609600" y="32099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0</xdr:rowOff>
    </xdr:from>
    <xdr:to>
      <xdr:col>2</xdr:col>
      <xdr:colOff>692524</xdr:colOff>
      <xdr:row>9</xdr:row>
      <xdr:rowOff>160245</xdr:rowOff>
    </xdr:to>
    <xdr:sp macro="[1]!goBack" textlink="">
      <xdr:nvSpPr>
        <xdr:cNvPr id="2" name="Rounded Rectangle 1"/>
        <xdr:cNvSpPr/>
      </xdr:nvSpPr>
      <xdr:spPr>
        <a:xfrm>
          <a:off x="481853" y="3372971"/>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190500</xdr:colOff>
      <xdr:row>21</xdr:row>
      <xdr:rowOff>171450</xdr:rowOff>
    </xdr:to>
    <xdr:sp macro="[2]!goBack" textlink="">
      <xdr:nvSpPr>
        <xdr:cNvPr id="2" name="Rounded Rectangle 1">
          <a:hlinkClick xmlns:r="http://schemas.openxmlformats.org/officeDocument/2006/relationships" r:id="rId1"/>
        </xdr:cNvPr>
        <xdr:cNvSpPr/>
      </xdr:nvSpPr>
      <xdr:spPr>
        <a:xfrm>
          <a:off x="523875" y="39243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66675</xdr:colOff>
      <xdr:row>21</xdr:row>
      <xdr:rowOff>171450</xdr:rowOff>
    </xdr:to>
    <xdr:sp macro="[2]!goBack" textlink="">
      <xdr:nvSpPr>
        <xdr:cNvPr id="2" name="Rounded Rectangle 1">
          <a:hlinkClick xmlns:r="http://schemas.openxmlformats.org/officeDocument/2006/relationships" r:id="rId1"/>
        </xdr:cNvPr>
        <xdr:cNvSpPr/>
      </xdr:nvSpPr>
      <xdr:spPr>
        <a:xfrm>
          <a:off x="590550" y="34766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342900</xdr:colOff>
      <xdr:row>22</xdr:row>
      <xdr:rowOff>171450</xdr:rowOff>
    </xdr:to>
    <xdr:sp macro="[2]!goBack" textlink="">
      <xdr:nvSpPr>
        <xdr:cNvPr id="2" name="Rounded Rectangle 1">
          <a:hlinkClick xmlns:r="http://schemas.openxmlformats.org/officeDocument/2006/relationships" r:id="rId1"/>
        </xdr:cNvPr>
        <xdr:cNvSpPr/>
      </xdr:nvSpPr>
      <xdr:spPr>
        <a:xfrm>
          <a:off x="542925" y="38100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409575</xdr:colOff>
      <xdr:row>23</xdr:row>
      <xdr:rowOff>0</xdr:rowOff>
    </xdr:to>
    <xdr:sp macro="[2]!goBack" textlink="">
      <xdr:nvSpPr>
        <xdr:cNvPr id="2" name="Rounded Rectangle 1">
          <a:hlinkClick xmlns:r="http://schemas.openxmlformats.org/officeDocument/2006/relationships" r:id="rId1"/>
        </xdr:cNvPr>
        <xdr:cNvSpPr/>
      </xdr:nvSpPr>
      <xdr:spPr>
        <a:xfrm>
          <a:off x="504825" y="37909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333375</xdr:colOff>
      <xdr:row>22</xdr:row>
      <xdr:rowOff>19050</xdr:rowOff>
    </xdr:to>
    <xdr:sp macro="[2]!goBack" textlink="">
      <xdr:nvSpPr>
        <xdr:cNvPr id="2" name="Rounded Rectangle 1">
          <a:hlinkClick xmlns:r="http://schemas.openxmlformats.org/officeDocument/2006/relationships" r:id="rId1"/>
        </xdr:cNvPr>
        <xdr:cNvSpPr/>
      </xdr:nvSpPr>
      <xdr:spPr>
        <a:xfrm>
          <a:off x="514350" y="34575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219075</xdr:colOff>
      <xdr:row>22</xdr:row>
      <xdr:rowOff>171450</xdr:rowOff>
    </xdr:to>
    <xdr:sp macro="[2]!goBack" textlink="">
      <xdr:nvSpPr>
        <xdr:cNvPr id="2" name="Rounded Rectangle 1">
          <a:hlinkClick xmlns:r="http://schemas.openxmlformats.org/officeDocument/2006/relationships" r:id="rId1"/>
        </xdr:cNvPr>
        <xdr:cNvSpPr/>
      </xdr:nvSpPr>
      <xdr:spPr>
        <a:xfrm>
          <a:off x="571500" y="36004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0</xdr:colOff>
      <xdr:row>22</xdr:row>
      <xdr:rowOff>0</xdr:rowOff>
    </xdr:from>
    <xdr:to>
      <xdr:col>4</xdr:col>
      <xdr:colOff>228600</xdr:colOff>
      <xdr:row>23</xdr:row>
      <xdr:rowOff>171450</xdr:rowOff>
    </xdr:to>
    <xdr:sp macro="[2]!goBack" textlink="">
      <xdr:nvSpPr>
        <xdr:cNvPr id="2" name="Rounded Rectangle 1">
          <a:hlinkClick xmlns:r="http://schemas.openxmlformats.org/officeDocument/2006/relationships" r:id="rId1"/>
        </xdr:cNvPr>
        <xdr:cNvSpPr/>
      </xdr:nvSpPr>
      <xdr:spPr>
        <a:xfrm>
          <a:off x="609600" y="3629025"/>
          <a:ext cx="20574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21</xdr:row>
      <xdr:rowOff>0</xdr:rowOff>
    </xdr:from>
    <xdr:to>
      <xdr:col>7</xdr:col>
      <xdr:colOff>400050</xdr:colOff>
      <xdr:row>22</xdr:row>
      <xdr:rowOff>171450</xdr:rowOff>
    </xdr:to>
    <xdr:sp macro="[2]!goBack" textlink="">
      <xdr:nvSpPr>
        <xdr:cNvPr id="2" name="Rounded Rectangle 1">
          <a:hlinkClick xmlns:r="http://schemas.openxmlformats.org/officeDocument/2006/relationships" r:id="rId1"/>
        </xdr:cNvPr>
        <xdr:cNvSpPr/>
      </xdr:nvSpPr>
      <xdr:spPr>
        <a:xfrm>
          <a:off x="590550" y="32575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0</xdr:colOff>
      <xdr:row>21</xdr:row>
      <xdr:rowOff>0</xdr:rowOff>
    </xdr:from>
    <xdr:to>
      <xdr:col>4</xdr:col>
      <xdr:colOff>57150</xdr:colOff>
      <xdr:row>22</xdr:row>
      <xdr:rowOff>171450</xdr:rowOff>
    </xdr:to>
    <xdr:sp macro="[2]!goBack" textlink="">
      <xdr:nvSpPr>
        <xdr:cNvPr id="2" name="Rounded Rectangle 1">
          <a:hlinkClick xmlns:r="http://schemas.openxmlformats.org/officeDocument/2006/relationships" r:id="rId1"/>
        </xdr:cNvPr>
        <xdr:cNvSpPr/>
      </xdr:nvSpPr>
      <xdr:spPr>
        <a:xfrm>
          <a:off x="609600" y="35147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0</xdr:colOff>
      <xdr:row>19</xdr:row>
      <xdr:rowOff>0</xdr:rowOff>
    </xdr:from>
    <xdr:to>
      <xdr:col>4</xdr:col>
      <xdr:colOff>342900</xdr:colOff>
      <xdr:row>20</xdr:row>
      <xdr:rowOff>171450</xdr:rowOff>
    </xdr:to>
    <xdr:sp macro="[2]!goBack" textlink="">
      <xdr:nvSpPr>
        <xdr:cNvPr id="2" name="Rounded Rectangle 1">
          <a:hlinkClick xmlns:r="http://schemas.openxmlformats.org/officeDocument/2006/relationships" r:id="rId1"/>
        </xdr:cNvPr>
        <xdr:cNvSpPr/>
      </xdr:nvSpPr>
      <xdr:spPr>
        <a:xfrm>
          <a:off x="609600" y="32480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0</xdr:rowOff>
    </xdr:from>
    <xdr:to>
      <xdr:col>5</xdr:col>
      <xdr:colOff>28575</xdr:colOff>
      <xdr:row>25</xdr:row>
      <xdr:rowOff>38100</xdr:rowOff>
    </xdr:to>
    <xdr:sp macro="[1]!goBack" textlink="">
      <xdr:nvSpPr>
        <xdr:cNvPr id="2" name="Rounded Rectangle 1"/>
        <xdr:cNvSpPr/>
      </xdr:nvSpPr>
      <xdr:spPr>
        <a:xfrm>
          <a:off x="466725" y="37814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0</xdr:colOff>
      <xdr:row>19</xdr:row>
      <xdr:rowOff>0</xdr:rowOff>
    </xdr:from>
    <xdr:to>
      <xdr:col>3</xdr:col>
      <xdr:colOff>619125</xdr:colOff>
      <xdr:row>20</xdr:row>
      <xdr:rowOff>171450</xdr:rowOff>
    </xdr:to>
    <xdr:sp macro="[2]!goBack" textlink="">
      <xdr:nvSpPr>
        <xdr:cNvPr id="2" name="Rounded Rectangle 1">
          <a:hlinkClick xmlns:r="http://schemas.openxmlformats.org/officeDocument/2006/relationships" r:id="rId1"/>
        </xdr:cNvPr>
        <xdr:cNvSpPr/>
      </xdr:nvSpPr>
      <xdr:spPr>
        <a:xfrm>
          <a:off x="590550" y="32480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0</xdr:colOff>
      <xdr:row>19</xdr:row>
      <xdr:rowOff>0</xdr:rowOff>
    </xdr:from>
    <xdr:to>
      <xdr:col>3</xdr:col>
      <xdr:colOff>438150</xdr:colOff>
      <xdr:row>20</xdr:row>
      <xdr:rowOff>171450</xdr:rowOff>
    </xdr:to>
    <xdr:sp macro="[2]!goBack" textlink="">
      <xdr:nvSpPr>
        <xdr:cNvPr id="2" name="Rounded Rectangle 1">
          <a:hlinkClick xmlns:r="http://schemas.openxmlformats.org/officeDocument/2006/relationships" r:id="rId1"/>
        </xdr:cNvPr>
        <xdr:cNvSpPr/>
      </xdr:nvSpPr>
      <xdr:spPr>
        <a:xfrm>
          <a:off x="485775" y="32956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xdr:col>
      <xdr:colOff>0</xdr:colOff>
      <xdr:row>22</xdr:row>
      <xdr:rowOff>0</xdr:rowOff>
    </xdr:from>
    <xdr:to>
      <xdr:col>4</xdr:col>
      <xdr:colOff>457200</xdr:colOff>
      <xdr:row>23</xdr:row>
      <xdr:rowOff>171450</xdr:rowOff>
    </xdr:to>
    <xdr:sp macro="[2]!goBack" textlink="">
      <xdr:nvSpPr>
        <xdr:cNvPr id="2" name="Rounded Rectangle 1">
          <a:hlinkClick xmlns:r="http://schemas.openxmlformats.org/officeDocument/2006/relationships" r:id="rId1"/>
        </xdr:cNvPr>
        <xdr:cNvSpPr/>
      </xdr:nvSpPr>
      <xdr:spPr>
        <a:xfrm>
          <a:off x="514350" y="38766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66675</xdr:colOff>
      <xdr:row>21</xdr:row>
      <xdr:rowOff>171450</xdr:rowOff>
    </xdr:to>
    <xdr:sp macro="[2]!goBack" textlink="">
      <xdr:nvSpPr>
        <xdr:cNvPr id="2" name="Rounded Rectangle 1">
          <a:hlinkClick xmlns:r="http://schemas.openxmlformats.org/officeDocument/2006/relationships" r:id="rId1"/>
        </xdr:cNvPr>
        <xdr:cNvSpPr/>
      </xdr:nvSpPr>
      <xdr:spPr>
        <a:xfrm>
          <a:off x="523875" y="35814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xdr:col>
      <xdr:colOff>0</xdr:colOff>
      <xdr:row>18</xdr:row>
      <xdr:rowOff>0</xdr:rowOff>
    </xdr:from>
    <xdr:to>
      <xdr:col>3</xdr:col>
      <xdr:colOff>495300</xdr:colOff>
      <xdr:row>20</xdr:row>
      <xdr:rowOff>38100</xdr:rowOff>
    </xdr:to>
    <xdr:sp macro="[0]!goBack" textlink="">
      <xdr:nvSpPr>
        <xdr:cNvPr id="2" name="Rounded Rectangle 1">
          <a:hlinkClick xmlns:r="http://schemas.openxmlformats.org/officeDocument/2006/relationships" r:id="rId1"/>
        </xdr:cNvPr>
        <xdr:cNvSpPr/>
      </xdr:nvSpPr>
      <xdr:spPr>
        <a:xfrm>
          <a:off x="781050" y="32956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lt1"/>
              </a:solidFill>
              <a:effectLst/>
              <a:latin typeface="+mn-lt"/>
              <a:ea typeface="+mn-ea"/>
              <a:cs typeface="+mn-cs"/>
            </a:rPr>
            <a:t>GO TO CONTENT PAGE</a:t>
          </a:r>
          <a:endParaRPr lang="en-US" sz="1100" b="1">
            <a:solidFill>
              <a:schemeClr val="bg1"/>
            </a:solidFill>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xdr:col>
      <xdr:colOff>0</xdr:colOff>
      <xdr:row>19</xdr:row>
      <xdr:rowOff>0</xdr:rowOff>
    </xdr:from>
    <xdr:to>
      <xdr:col>3</xdr:col>
      <xdr:colOff>295275</xdr:colOff>
      <xdr:row>21</xdr:row>
      <xdr:rowOff>0</xdr:rowOff>
    </xdr:to>
    <xdr:sp macro="[1]!goBack" textlink="">
      <xdr:nvSpPr>
        <xdr:cNvPr id="2" name="Rounded Rectangle 1"/>
        <xdr:cNvSpPr/>
      </xdr:nvSpPr>
      <xdr:spPr>
        <a:xfrm>
          <a:off x="581025" y="47434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xdr:col>
      <xdr:colOff>0</xdr:colOff>
      <xdr:row>22</xdr:row>
      <xdr:rowOff>0</xdr:rowOff>
    </xdr:from>
    <xdr:to>
      <xdr:col>6</xdr:col>
      <xdr:colOff>28575</xdr:colOff>
      <xdr:row>24</xdr:row>
      <xdr:rowOff>38100</xdr:rowOff>
    </xdr:to>
    <xdr:sp macro="[1]!goBack" textlink="">
      <xdr:nvSpPr>
        <xdr:cNvPr id="2" name="Rounded Rectangle 1"/>
        <xdr:cNvSpPr/>
      </xdr:nvSpPr>
      <xdr:spPr>
        <a:xfrm>
          <a:off x="1371600" y="37242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xdr:col>
      <xdr:colOff>0</xdr:colOff>
      <xdr:row>20</xdr:row>
      <xdr:rowOff>0</xdr:rowOff>
    </xdr:from>
    <xdr:to>
      <xdr:col>4</xdr:col>
      <xdr:colOff>200025</xdr:colOff>
      <xdr:row>22</xdr:row>
      <xdr:rowOff>38100</xdr:rowOff>
    </xdr:to>
    <xdr:sp macro="[1]!goBack" textlink="">
      <xdr:nvSpPr>
        <xdr:cNvPr id="2" name="Rounded Rectangle 1"/>
        <xdr:cNvSpPr/>
      </xdr:nvSpPr>
      <xdr:spPr>
        <a:xfrm>
          <a:off x="581025" y="31242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11</xdr:row>
      <xdr:rowOff>0</xdr:rowOff>
    </xdr:from>
    <xdr:to>
      <xdr:col>1</xdr:col>
      <xdr:colOff>257175</xdr:colOff>
      <xdr:row>13</xdr:row>
      <xdr:rowOff>38100</xdr:rowOff>
    </xdr:to>
    <xdr:sp macro="[1]!goBack" textlink="">
      <xdr:nvSpPr>
        <xdr:cNvPr id="2" name="Rounded Rectangle 1"/>
        <xdr:cNvSpPr/>
      </xdr:nvSpPr>
      <xdr:spPr>
        <a:xfrm>
          <a:off x="0" y="21526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22</xdr:row>
      <xdr:rowOff>0</xdr:rowOff>
    </xdr:from>
    <xdr:to>
      <xdr:col>1</xdr:col>
      <xdr:colOff>190500</xdr:colOff>
      <xdr:row>24</xdr:row>
      <xdr:rowOff>38100</xdr:rowOff>
    </xdr:to>
    <xdr:sp macro="[1]!goBack" textlink="">
      <xdr:nvSpPr>
        <xdr:cNvPr id="2" name="Rounded Rectangle 1"/>
        <xdr:cNvSpPr/>
      </xdr:nvSpPr>
      <xdr:spPr>
        <a:xfrm>
          <a:off x="0" y="47148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25</xdr:row>
      <xdr:rowOff>0</xdr:rowOff>
    </xdr:from>
    <xdr:to>
      <xdr:col>5</xdr:col>
      <xdr:colOff>123825</xdr:colOff>
      <xdr:row>26</xdr:row>
      <xdr:rowOff>171450</xdr:rowOff>
    </xdr:to>
    <xdr:sp macro="[1]!goBack" textlink="">
      <xdr:nvSpPr>
        <xdr:cNvPr id="2" name="Rounded Rectangle 1"/>
        <xdr:cNvSpPr/>
      </xdr:nvSpPr>
      <xdr:spPr>
        <a:xfrm>
          <a:off x="523875" y="45339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2171700</xdr:colOff>
      <xdr:row>26</xdr:row>
      <xdr:rowOff>38100</xdr:rowOff>
    </xdr:to>
    <xdr:sp macro="[1]!goBack" textlink="">
      <xdr:nvSpPr>
        <xdr:cNvPr id="2" name="Rounded Rectangle 1"/>
        <xdr:cNvSpPr/>
      </xdr:nvSpPr>
      <xdr:spPr>
        <a:xfrm>
          <a:off x="0" y="41910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xdr:col>
      <xdr:colOff>0</xdr:colOff>
      <xdr:row>19</xdr:row>
      <xdr:rowOff>0</xdr:rowOff>
    </xdr:from>
    <xdr:to>
      <xdr:col>4</xdr:col>
      <xdr:colOff>400050</xdr:colOff>
      <xdr:row>21</xdr:row>
      <xdr:rowOff>38100</xdr:rowOff>
    </xdr:to>
    <xdr:sp macro="[1]!goBack" textlink="">
      <xdr:nvSpPr>
        <xdr:cNvPr id="2" name="Rounded Rectangle 1"/>
        <xdr:cNvSpPr/>
      </xdr:nvSpPr>
      <xdr:spPr>
        <a:xfrm>
          <a:off x="533400" y="28003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xdr:col>
      <xdr:colOff>0</xdr:colOff>
      <xdr:row>17</xdr:row>
      <xdr:rowOff>0</xdr:rowOff>
    </xdr:from>
    <xdr:to>
      <xdr:col>3</xdr:col>
      <xdr:colOff>495300</xdr:colOff>
      <xdr:row>18</xdr:row>
      <xdr:rowOff>171450</xdr:rowOff>
    </xdr:to>
    <xdr:sp macro="[1]!goBack" textlink="">
      <xdr:nvSpPr>
        <xdr:cNvPr id="2" name="Rounded Rectangle 1"/>
        <xdr:cNvSpPr/>
      </xdr:nvSpPr>
      <xdr:spPr>
        <a:xfrm>
          <a:off x="1257300" y="48101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2171700</xdr:colOff>
      <xdr:row>22</xdr:row>
      <xdr:rowOff>171450</xdr:rowOff>
    </xdr:to>
    <xdr:sp macro="[1]!goBack" textlink="">
      <xdr:nvSpPr>
        <xdr:cNvPr id="2" name="Rounded Rectangle 1"/>
        <xdr:cNvSpPr/>
      </xdr:nvSpPr>
      <xdr:spPr>
        <a:xfrm>
          <a:off x="0" y="71151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xdr:col>
      <xdr:colOff>0</xdr:colOff>
      <xdr:row>22</xdr:row>
      <xdr:rowOff>0</xdr:rowOff>
    </xdr:from>
    <xdr:to>
      <xdr:col>4</xdr:col>
      <xdr:colOff>447675</xdr:colOff>
      <xdr:row>24</xdr:row>
      <xdr:rowOff>38100</xdr:rowOff>
    </xdr:to>
    <xdr:sp macro="[1]!goBack" textlink="">
      <xdr:nvSpPr>
        <xdr:cNvPr id="2" name="Rounded Rectangle 1"/>
        <xdr:cNvSpPr/>
      </xdr:nvSpPr>
      <xdr:spPr>
        <a:xfrm>
          <a:off x="542925" y="357187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2171700</xdr:colOff>
      <xdr:row>23</xdr:row>
      <xdr:rowOff>38100</xdr:rowOff>
    </xdr:to>
    <xdr:sp macro="[1]!goBack" textlink="">
      <xdr:nvSpPr>
        <xdr:cNvPr id="2" name="Rounded Rectangle 1"/>
        <xdr:cNvSpPr/>
      </xdr:nvSpPr>
      <xdr:spPr>
        <a:xfrm>
          <a:off x="0" y="47339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378836</xdr:colOff>
      <xdr:row>47</xdr:row>
      <xdr:rowOff>0</xdr:rowOff>
    </xdr:from>
    <xdr:to>
      <xdr:col>0</xdr:col>
      <xdr:colOff>2550536</xdr:colOff>
      <xdr:row>48</xdr:row>
      <xdr:rowOff>167120</xdr:rowOff>
    </xdr:to>
    <xdr:sp macro="[1]!goBack" textlink="">
      <xdr:nvSpPr>
        <xdr:cNvPr id="2" name="Rounded Rectangle 1"/>
        <xdr:cNvSpPr/>
      </xdr:nvSpPr>
      <xdr:spPr>
        <a:xfrm>
          <a:off x="378836" y="8962159"/>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22</xdr:row>
      <xdr:rowOff>28575</xdr:rowOff>
    </xdr:from>
    <xdr:to>
      <xdr:col>4</xdr:col>
      <xdr:colOff>171450</xdr:colOff>
      <xdr:row>24</xdr:row>
      <xdr:rowOff>9525</xdr:rowOff>
    </xdr:to>
    <xdr:sp macro="[1]!goBack" textlink="">
      <xdr:nvSpPr>
        <xdr:cNvPr id="2" name="Rounded Rectangle 1"/>
        <xdr:cNvSpPr/>
      </xdr:nvSpPr>
      <xdr:spPr>
        <a:xfrm>
          <a:off x="685800" y="3362325"/>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32</xdr:row>
      <xdr:rowOff>0</xdr:rowOff>
    </xdr:from>
    <xdr:to>
      <xdr:col>4</xdr:col>
      <xdr:colOff>371475</xdr:colOff>
      <xdr:row>34</xdr:row>
      <xdr:rowOff>0</xdr:rowOff>
    </xdr:to>
    <xdr:sp macro="[1]!goBack" textlink="">
      <xdr:nvSpPr>
        <xdr:cNvPr id="2" name="Rounded Rectangle 1"/>
        <xdr:cNvSpPr/>
      </xdr:nvSpPr>
      <xdr:spPr>
        <a:xfrm>
          <a:off x="1733550" y="573405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21</xdr:row>
      <xdr:rowOff>0</xdr:rowOff>
    </xdr:from>
    <xdr:to>
      <xdr:col>5</xdr:col>
      <xdr:colOff>219075</xdr:colOff>
      <xdr:row>23</xdr:row>
      <xdr:rowOff>38100</xdr:rowOff>
    </xdr:to>
    <xdr:sp macro="[1]!goBack" textlink="">
      <xdr:nvSpPr>
        <xdr:cNvPr id="2" name="Rounded Rectangle 1"/>
        <xdr:cNvSpPr/>
      </xdr:nvSpPr>
      <xdr:spPr>
        <a:xfrm>
          <a:off x="495300" y="3695700"/>
          <a:ext cx="2171700" cy="361950"/>
        </a:xfrm>
        <a:prstGeom prst="roundRect">
          <a:avLst/>
        </a:prstGeom>
        <a:solidFill>
          <a:schemeClr val="accent1">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solidFill>
                <a:schemeClr val="bg1"/>
              </a:solidFill>
            </a:rPr>
            <a:t>GO TO CONTENT PAGE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MIT%20DATA/01.%20Monthly%20Bulletin/00.%20Working/03.%20Editorial%20Committee/SEBI_Bulletin_%20Annexure%20Tables_201711%20(November%202017%20Bulletin)_v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MIT%20DATA/01.%20Monthly%20Bulletin/00.%20Working/03.%20Editorial%20Committee/Temp/SEBI_Bulletin_%20Annexure%20Tables_201801%20(December%202017%20Bulletin)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SEBI_Bulletin_ Annexure Tables_"/>
    </sheetNames>
    <definedNames>
      <definedName name="goBa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Sheet1"/>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SEBI_Bulletin_ Annexure Tables_"/>
    </sheetNames>
    <definedNames>
      <definedName name="goBa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NSE@" TargetMode="External"/><Relationship Id="rId1" Type="http://schemas.openxmlformats.org/officeDocument/2006/relationships/hyperlink" Target="mailto:NSE@"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3" Type="http://schemas.openxmlformats.org/officeDocument/2006/relationships/hyperlink" Target="http://mospi.nic.in/" TargetMode="External"/><Relationship Id="rId2" Type="http://schemas.openxmlformats.org/officeDocument/2006/relationships/hyperlink" Target="http://mospi.nic.in/" TargetMode="External"/><Relationship Id="rId1" Type="http://schemas.openxmlformats.org/officeDocument/2006/relationships/hyperlink" Target="http://mospi.nic.in/" TargetMode="External"/><Relationship Id="rId5" Type="http://schemas.openxmlformats.org/officeDocument/2006/relationships/drawing" Target="../drawings/drawing66.xml"/><Relationship Id="rId4"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91"/>
  <sheetViews>
    <sheetView zoomScale="115" zoomScaleNormal="115" workbookViewId="0">
      <selection activeCell="B1" sqref="B1:B1048576"/>
    </sheetView>
  </sheetViews>
  <sheetFormatPr defaultRowHeight="12.75"/>
  <cols>
    <col min="1" max="1" width="103.5703125" style="399" customWidth="1"/>
    <col min="2" max="2" width="23.140625" style="1" customWidth="1"/>
    <col min="3" max="16384" width="9.140625" style="1"/>
  </cols>
  <sheetData>
    <row r="1" spans="1:4" ht="15">
      <c r="A1" s="395" t="s">
        <v>0</v>
      </c>
      <c r="B1" s="1227" t="s">
        <v>999</v>
      </c>
      <c r="C1" s="2"/>
      <c r="D1" s="2"/>
    </row>
    <row r="2" spans="1:4" s="2" customFormat="1" ht="14.25" customHeight="1">
      <c r="A2" t="s">
        <v>1</v>
      </c>
      <c r="B2" s="1228">
        <f>ROW()-1</f>
        <v>1</v>
      </c>
      <c r="C2" s="684"/>
    </row>
    <row r="3" spans="1:4" s="2" customFormat="1" ht="14.25" customHeight="1">
      <c r="A3" t="s">
        <v>993</v>
      </c>
      <c r="B3" s="1228">
        <f t="shared" ref="B3:B66" si="0">ROW()-1</f>
        <v>2</v>
      </c>
      <c r="C3" s="684"/>
    </row>
    <row r="4" spans="1:4" s="2" customFormat="1" ht="14.25" customHeight="1">
      <c r="A4" t="s">
        <v>994</v>
      </c>
      <c r="B4" s="1228">
        <f t="shared" si="0"/>
        <v>3</v>
      </c>
      <c r="C4" s="684"/>
    </row>
    <row r="5" spans="1:4" s="2" customFormat="1" ht="14.25" customHeight="1">
      <c r="A5" t="s">
        <v>2</v>
      </c>
      <c r="B5" s="1228">
        <f t="shared" si="0"/>
        <v>4</v>
      </c>
      <c r="C5" s="684"/>
    </row>
    <row r="6" spans="1:4" s="2" customFormat="1" ht="14.25" customHeight="1">
      <c r="A6" t="s">
        <v>3</v>
      </c>
      <c r="B6" s="1228">
        <f t="shared" si="0"/>
        <v>5</v>
      </c>
      <c r="C6" s="684"/>
    </row>
    <row r="7" spans="1:4" s="2" customFormat="1" ht="14.25" customHeight="1">
      <c r="A7" t="s">
        <v>4</v>
      </c>
      <c r="B7" s="1228">
        <f t="shared" si="0"/>
        <v>6</v>
      </c>
      <c r="C7" s="684"/>
    </row>
    <row r="8" spans="1:4" s="2" customFormat="1" ht="14.25" customHeight="1">
      <c r="A8" t="s">
        <v>5</v>
      </c>
      <c r="B8" s="1228">
        <f t="shared" si="0"/>
        <v>7</v>
      </c>
      <c r="C8" s="684"/>
    </row>
    <row r="9" spans="1:4" s="2" customFormat="1" ht="14.25" customHeight="1">
      <c r="A9" t="s">
        <v>6</v>
      </c>
      <c r="B9" s="1228">
        <f t="shared" si="0"/>
        <v>8</v>
      </c>
      <c r="C9" s="684"/>
    </row>
    <row r="10" spans="1:4" s="2" customFormat="1" ht="14.25" customHeight="1">
      <c r="A10" t="s">
        <v>7</v>
      </c>
      <c r="B10" s="1228">
        <f t="shared" si="0"/>
        <v>9</v>
      </c>
      <c r="C10" s="684"/>
    </row>
    <row r="11" spans="1:4" s="2" customFormat="1" ht="14.25" customHeight="1">
      <c r="A11" t="s">
        <v>8</v>
      </c>
      <c r="B11" s="1228">
        <f t="shared" si="0"/>
        <v>10</v>
      </c>
      <c r="C11" s="684"/>
    </row>
    <row r="12" spans="1:4" s="2" customFormat="1" ht="14.25" customHeight="1">
      <c r="A12" t="s">
        <v>9</v>
      </c>
      <c r="B12" s="1228">
        <f t="shared" si="0"/>
        <v>11</v>
      </c>
      <c r="C12" s="684"/>
    </row>
    <row r="13" spans="1:4" s="2" customFormat="1" ht="14.25" customHeight="1">
      <c r="A13" t="s">
        <v>10</v>
      </c>
      <c r="B13" s="1228">
        <f t="shared" si="0"/>
        <v>12</v>
      </c>
      <c r="C13" s="684"/>
    </row>
    <row r="14" spans="1:4" s="2" customFormat="1" ht="14.25" customHeight="1">
      <c r="A14" t="s">
        <v>11</v>
      </c>
      <c r="B14" s="1228">
        <f t="shared" si="0"/>
        <v>13</v>
      </c>
      <c r="C14" s="684"/>
    </row>
    <row r="15" spans="1:4" s="2" customFormat="1" ht="14.25" customHeight="1">
      <c r="A15" t="s">
        <v>12</v>
      </c>
      <c r="B15" s="1228">
        <f t="shared" si="0"/>
        <v>14</v>
      </c>
      <c r="C15" s="684"/>
    </row>
    <row r="16" spans="1:4" s="2" customFormat="1" ht="14.25" customHeight="1">
      <c r="A16" t="s">
        <v>13</v>
      </c>
      <c r="B16" s="1228">
        <f t="shared" si="0"/>
        <v>15</v>
      </c>
      <c r="C16" s="684"/>
    </row>
    <row r="17" spans="1:5" s="2" customFormat="1" ht="14.25" customHeight="1">
      <c r="A17" t="s">
        <v>318</v>
      </c>
      <c r="B17" s="1228">
        <f t="shared" si="0"/>
        <v>16</v>
      </c>
      <c r="C17" s="684"/>
    </row>
    <row r="18" spans="1:5" s="2" customFormat="1" ht="14.25" customHeight="1">
      <c r="A18" t="s">
        <v>14</v>
      </c>
      <c r="B18" s="1228">
        <f t="shared" si="0"/>
        <v>17</v>
      </c>
      <c r="C18" s="684"/>
    </row>
    <row r="19" spans="1:5" s="2" customFormat="1" ht="14.25" customHeight="1">
      <c r="A19" t="s">
        <v>15</v>
      </c>
      <c r="B19" s="1228">
        <f t="shared" si="0"/>
        <v>18</v>
      </c>
      <c r="C19" s="684"/>
    </row>
    <row r="20" spans="1:5" s="698" customFormat="1" ht="15.75">
      <c r="A20" t="s">
        <v>542</v>
      </c>
      <c r="B20" s="1228">
        <f t="shared" si="0"/>
        <v>19</v>
      </c>
    </row>
    <row r="21" spans="1:5" s="2" customFormat="1" ht="14.25" customHeight="1">
      <c r="A21" t="s">
        <v>543</v>
      </c>
      <c r="B21" s="1228">
        <f t="shared" si="0"/>
        <v>20</v>
      </c>
      <c r="C21" s="684"/>
    </row>
    <row r="22" spans="1:5" s="2" customFormat="1" ht="14.25" customHeight="1">
      <c r="A22" t="s">
        <v>544</v>
      </c>
      <c r="B22" s="1228">
        <f t="shared" si="0"/>
        <v>21</v>
      </c>
      <c r="C22" s="684"/>
    </row>
    <row r="23" spans="1:5" s="231" customFormat="1" ht="14.25" customHeight="1">
      <c r="A23" t="s">
        <v>545</v>
      </c>
      <c r="B23" s="1228">
        <f t="shared" si="0"/>
        <v>22</v>
      </c>
      <c r="C23" s="684"/>
      <c r="D23" s="2"/>
      <c r="E23" s="2"/>
    </row>
    <row r="24" spans="1:5" s="231" customFormat="1" ht="14.25" customHeight="1">
      <c r="A24" t="s">
        <v>992</v>
      </c>
      <c r="B24" s="1228">
        <f t="shared" si="0"/>
        <v>23</v>
      </c>
      <c r="C24" s="684"/>
      <c r="D24" s="2"/>
      <c r="E24" s="2"/>
    </row>
    <row r="25" spans="1:5" s="231" customFormat="1" ht="14.25" customHeight="1">
      <c r="A25" t="s">
        <v>995</v>
      </c>
      <c r="B25" s="1228">
        <f t="shared" si="0"/>
        <v>24</v>
      </c>
      <c r="C25" s="684"/>
      <c r="D25" s="2"/>
      <c r="E25" s="2"/>
    </row>
    <row r="26" spans="1:5" s="231" customFormat="1" ht="14.25" customHeight="1">
      <c r="A26" t="s">
        <v>996</v>
      </c>
      <c r="B26" s="1228">
        <f t="shared" si="0"/>
        <v>25</v>
      </c>
      <c r="C26" s="684"/>
    </row>
    <row r="27" spans="1:5" s="2" customFormat="1" ht="14.25" customHeight="1">
      <c r="A27" t="s">
        <v>728</v>
      </c>
      <c r="B27" s="1228">
        <f t="shared" si="0"/>
        <v>26</v>
      </c>
      <c r="C27" s="684"/>
    </row>
    <row r="28" spans="1:5" s="2" customFormat="1" ht="14.25" customHeight="1">
      <c r="A28" t="s">
        <v>546</v>
      </c>
      <c r="B28" s="1228">
        <f t="shared" si="0"/>
        <v>27</v>
      </c>
      <c r="C28" s="684"/>
    </row>
    <row r="29" spans="1:5" s="2" customFormat="1" ht="14.25" customHeight="1">
      <c r="A29" t="s">
        <v>547</v>
      </c>
      <c r="B29" s="1228">
        <f t="shared" si="0"/>
        <v>28</v>
      </c>
      <c r="C29" s="684"/>
    </row>
    <row r="30" spans="1:5" s="2" customFormat="1" ht="14.25" customHeight="1">
      <c r="A30" t="s">
        <v>548</v>
      </c>
      <c r="B30" s="1228">
        <f t="shared" si="0"/>
        <v>29</v>
      </c>
      <c r="C30" s="684"/>
    </row>
    <row r="31" spans="1:5" s="2" customFormat="1" ht="14.25" customHeight="1">
      <c r="A31" t="s">
        <v>549</v>
      </c>
      <c r="B31" s="1228">
        <f t="shared" si="0"/>
        <v>30</v>
      </c>
      <c r="C31" s="684"/>
    </row>
    <row r="32" spans="1:5" s="2" customFormat="1" ht="14.25" customHeight="1">
      <c r="A32" t="s">
        <v>550</v>
      </c>
      <c r="B32" s="1228">
        <f t="shared" si="0"/>
        <v>31</v>
      </c>
      <c r="C32" s="684"/>
    </row>
    <row r="33" spans="1:3" s="2" customFormat="1" ht="14.25" customHeight="1">
      <c r="A33" t="s">
        <v>551</v>
      </c>
      <c r="B33" s="1228">
        <f t="shared" si="0"/>
        <v>32</v>
      </c>
      <c r="C33" s="684"/>
    </row>
    <row r="34" spans="1:3" s="2" customFormat="1" ht="14.25" customHeight="1">
      <c r="A34" t="s">
        <v>552</v>
      </c>
      <c r="B34" s="1228">
        <f t="shared" si="0"/>
        <v>33</v>
      </c>
      <c r="C34" s="684"/>
    </row>
    <row r="35" spans="1:3" s="2" customFormat="1" ht="14.25" customHeight="1">
      <c r="A35" t="s">
        <v>553</v>
      </c>
      <c r="B35" s="1228">
        <f t="shared" si="0"/>
        <v>34</v>
      </c>
      <c r="C35" s="684"/>
    </row>
    <row r="36" spans="1:3" s="2" customFormat="1" ht="14.25" customHeight="1">
      <c r="A36" t="s">
        <v>554</v>
      </c>
      <c r="B36" s="1228">
        <f t="shared" si="0"/>
        <v>35</v>
      </c>
      <c r="C36" s="684"/>
    </row>
    <row r="37" spans="1:3" s="2" customFormat="1" ht="14.25" customHeight="1">
      <c r="A37" t="s">
        <v>555</v>
      </c>
      <c r="B37" s="1228">
        <f t="shared" si="0"/>
        <v>36</v>
      </c>
      <c r="C37" s="684"/>
    </row>
    <row r="38" spans="1:3" s="2" customFormat="1" ht="14.25" customHeight="1">
      <c r="A38" t="s">
        <v>556</v>
      </c>
      <c r="B38" s="1228">
        <f t="shared" si="0"/>
        <v>37</v>
      </c>
      <c r="C38" s="684"/>
    </row>
    <row r="39" spans="1:3" s="2" customFormat="1" ht="14.25" customHeight="1">
      <c r="A39" t="s">
        <v>557</v>
      </c>
      <c r="B39" s="1228">
        <f t="shared" si="0"/>
        <v>38</v>
      </c>
      <c r="C39" s="684"/>
    </row>
    <row r="40" spans="1:3" s="2" customFormat="1" ht="14.25" customHeight="1">
      <c r="A40" t="s">
        <v>558</v>
      </c>
      <c r="B40" s="1228">
        <f t="shared" si="0"/>
        <v>39</v>
      </c>
      <c r="C40" s="684"/>
    </row>
    <row r="41" spans="1:3" s="2" customFormat="1" ht="14.25" customHeight="1">
      <c r="A41" t="s">
        <v>559</v>
      </c>
      <c r="B41" s="1228">
        <f t="shared" si="0"/>
        <v>40</v>
      </c>
      <c r="C41" s="684"/>
    </row>
    <row r="42" spans="1:3" s="2" customFormat="1" ht="14.25" customHeight="1">
      <c r="A42" t="s">
        <v>799</v>
      </c>
      <c r="B42" s="1228">
        <f t="shared" si="0"/>
        <v>41</v>
      </c>
      <c r="C42" s="684"/>
    </row>
    <row r="43" spans="1:3" s="2" customFormat="1" ht="14.25" customHeight="1">
      <c r="A43" t="s">
        <v>800</v>
      </c>
      <c r="B43" s="1228">
        <f t="shared" si="0"/>
        <v>42</v>
      </c>
      <c r="C43" s="684"/>
    </row>
    <row r="44" spans="1:3" s="2" customFormat="1" ht="14.25" customHeight="1">
      <c r="A44" t="s">
        <v>798</v>
      </c>
      <c r="B44" s="1228">
        <f t="shared" si="0"/>
        <v>43</v>
      </c>
      <c r="C44" s="684"/>
    </row>
    <row r="45" spans="1:3" s="2" customFormat="1" ht="14.25" customHeight="1">
      <c r="A45" t="s">
        <v>560</v>
      </c>
      <c r="B45" s="1228">
        <f t="shared" si="0"/>
        <v>44</v>
      </c>
      <c r="C45" s="684"/>
    </row>
    <row r="46" spans="1:3" s="2" customFormat="1" ht="14.25" customHeight="1">
      <c r="A46" t="s">
        <v>821</v>
      </c>
      <c r="B46" s="1228">
        <f t="shared" si="0"/>
        <v>45</v>
      </c>
      <c r="C46" s="684"/>
    </row>
    <row r="47" spans="1:3" s="2" customFormat="1" ht="14.25" customHeight="1">
      <c r="A47" t="s">
        <v>823</v>
      </c>
      <c r="B47" s="1228">
        <f t="shared" si="0"/>
        <v>46</v>
      </c>
      <c r="C47" s="684"/>
    </row>
    <row r="48" spans="1:3" s="2" customFormat="1" ht="14.25" customHeight="1">
      <c r="A48" t="s">
        <v>817</v>
      </c>
      <c r="B48" s="1228">
        <f t="shared" si="0"/>
        <v>47</v>
      </c>
      <c r="C48" s="684"/>
    </row>
    <row r="49" spans="1:3" s="2" customFormat="1" ht="14.25" customHeight="1">
      <c r="A49" t="s">
        <v>822</v>
      </c>
      <c r="B49" s="1228">
        <f t="shared" si="0"/>
        <v>48</v>
      </c>
      <c r="C49" s="684"/>
    </row>
    <row r="50" spans="1:3" s="2" customFormat="1" ht="14.25" customHeight="1">
      <c r="A50" t="s">
        <v>824</v>
      </c>
      <c r="B50" s="1228">
        <f t="shared" si="0"/>
        <v>49</v>
      </c>
      <c r="C50" s="684"/>
    </row>
    <row r="51" spans="1:3" s="2" customFormat="1" ht="14.25" customHeight="1">
      <c r="A51" t="s">
        <v>820</v>
      </c>
      <c r="B51" s="1228">
        <f t="shared" si="0"/>
        <v>50</v>
      </c>
      <c r="C51" s="684"/>
    </row>
    <row r="52" spans="1:3" s="2" customFormat="1" ht="14.25" customHeight="1">
      <c r="A52" t="s">
        <v>561</v>
      </c>
      <c r="B52" s="1228">
        <f t="shared" si="0"/>
        <v>51</v>
      </c>
      <c r="C52" s="684"/>
    </row>
    <row r="53" spans="1:3" s="231" customFormat="1" ht="14.25" customHeight="1">
      <c r="A53" t="s">
        <v>562</v>
      </c>
      <c r="B53" s="1228">
        <f t="shared" si="0"/>
        <v>52</v>
      </c>
      <c r="C53" s="684"/>
    </row>
    <row r="54" spans="1:3" s="2" customFormat="1" ht="14.25" customHeight="1">
      <c r="A54" t="s">
        <v>563</v>
      </c>
      <c r="B54" s="1228">
        <f t="shared" si="0"/>
        <v>53</v>
      </c>
      <c r="C54" s="684"/>
    </row>
    <row r="55" spans="1:3" s="2" customFormat="1" ht="14.25" customHeight="1">
      <c r="A55" t="s">
        <v>564</v>
      </c>
      <c r="B55" s="1228">
        <f t="shared" si="0"/>
        <v>54</v>
      </c>
      <c r="C55" s="684"/>
    </row>
    <row r="56" spans="1:3" s="2" customFormat="1" ht="14.25" customHeight="1">
      <c r="A56" t="s">
        <v>565</v>
      </c>
      <c r="B56" s="1228">
        <f t="shared" si="0"/>
        <v>55</v>
      </c>
      <c r="C56" s="684"/>
    </row>
    <row r="57" spans="1:3" s="2" customFormat="1" ht="14.25" customHeight="1">
      <c r="A57" t="s">
        <v>566</v>
      </c>
      <c r="B57" s="1228">
        <f t="shared" si="0"/>
        <v>56</v>
      </c>
      <c r="C57" s="684"/>
    </row>
    <row r="58" spans="1:3" s="2" customFormat="1" ht="14.25" customHeight="1">
      <c r="A58" t="s">
        <v>567</v>
      </c>
      <c r="B58" s="1228">
        <f t="shared" si="0"/>
        <v>57</v>
      </c>
      <c r="C58" s="684"/>
    </row>
    <row r="59" spans="1:3" s="2" customFormat="1" ht="14.25" customHeight="1">
      <c r="A59" t="s">
        <v>568</v>
      </c>
      <c r="B59" s="1228">
        <f t="shared" si="0"/>
        <v>58</v>
      </c>
      <c r="C59" s="684"/>
    </row>
    <row r="60" spans="1:3" s="2" customFormat="1" ht="14.25" customHeight="1">
      <c r="A60" t="s">
        <v>569</v>
      </c>
      <c r="B60" s="1228">
        <f t="shared" si="0"/>
        <v>59</v>
      </c>
      <c r="C60" s="684"/>
    </row>
    <row r="61" spans="1:3" s="2" customFormat="1" ht="14.25" customHeight="1">
      <c r="A61" t="s">
        <v>570</v>
      </c>
      <c r="B61" s="1228">
        <f t="shared" si="0"/>
        <v>60</v>
      </c>
      <c r="C61" s="684"/>
    </row>
    <row r="62" spans="1:3" s="2" customFormat="1" ht="14.25" customHeight="1">
      <c r="A62" t="s">
        <v>571</v>
      </c>
      <c r="B62" s="1228">
        <f t="shared" si="0"/>
        <v>61</v>
      </c>
      <c r="C62" s="684"/>
    </row>
    <row r="63" spans="1:3" s="2" customFormat="1" ht="14.25" customHeight="1">
      <c r="A63" t="s">
        <v>997</v>
      </c>
      <c r="B63" s="1228">
        <f t="shared" si="0"/>
        <v>62</v>
      </c>
      <c r="C63" s="684"/>
    </row>
    <row r="64" spans="1:3" s="2" customFormat="1" ht="14.25" customHeight="1">
      <c r="A64" t="s">
        <v>572</v>
      </c>
      <c r="B64" s="1228">
        <f t="shared" si="0"/>
        <v>63</v>
      </c>
      <c r="C64" s="684"/>
    </row>
    <row r="65" spans="1:3" s="2" customFormat="1" ht="14.25" customHeight="1">
      <c r="A65" t="s">
        <v>998</v>
      </c>
      <c r="B65" s="1228">
        <f t="shared" si="0"/>
        <v>64</v>
      </c>
      <c r="C65" s="684"/>
    </row>
    <row r="66" spans="1:3" s="2" customFormat="1" ht="14.25" customHeight="1">
      <c r="A66" t="s">
        <v>573</v>
      </c>
      <c r="B66" s="1228">
        <f t="shared" si="0"/>
        <v>65</v>
      </c>
      <c r="C66" s="684"/>
    </row>
    <row r="67" spans="1:3" s="2" customFormat="1" ht="14.25" customHeight="1">
      <c r="A67" t="s">
        <v>574</v>
      </c>
      <c r="B67" s="1228">
        <f t="shared" ref="B67:B82" si="1">ROW()-1</f>
        <v>66</v>
      </c>
      <c r="C67" s="684"/>
    </row>
    <row r="68" spans="1:3" s="2" customFormat="1" ht="14.25" customHeight="1">
      <c r="A68" t="s">
        <v>575</v>
      </c>
      <c r="B68" s="1228">
        <f t="shared" si="1"/>
        <v>67</v>
      </c>
      <c r="C68" s="684"/>
    </row>
    <row r="69" spans="1:3" s="2" customFormat="1" ht="14.25" customHeight="1">
      <c r="A69" t="s">
        <v>576</v>
      </c>
      <c r="B69" s="1228">
        <f t="shared" si="1"/>
        <v>68</v>
      </c>
      <c r="C69" s="684"/>
    </row>
    <row r="70" spans="1:3" s="2" customFormat="1" ht="14.25" customHeight="1">
      <c r="A70" t="s">
        <v>577</v>
      </c>
      <c r="B70" s="1228">
        <f t="shared" si="1"/>
        <v>69</v>
      </c>
      <c r="C70" s="684"/>
    </row>
    <row r="71" spans="1:3" s="2" customFormat="1" ht="14.25" customHeight="1">
      <c r="A71" t="s">
        <v>578</v>
      </c>
      <c r="B71" s="1228">
        <f t="shared" si="1"/>
        <v>70</v>
      </c>
      <c r="C71" s="684"/>
    </row>
    <row r="72" spans="1:3" s="2" customFormat="1" ht="14.25" customHeight="1">
      <c r="A72" t="s">
        <v>579</v>
      </c>
      <c r="B72" s="1228">
        <f t="shared" si="1"/>
        <v>71</v>
      </c>
      <c r="C72" s="684"/>
    </row>
    <row r="73" spans="1:3" s="2" customFormat="1" ht="14.25" customHeight="1">
      <c r="A73" t="s">
        <v>717</v>
      </c>
      <c r="B73" s="1228">
        <f t="shared" si="1"/>
        <v>72</v>
      </c>
      <c r="C73" s="684"/>
    </row>
    <row r="74" spans="1:3" s="2" customFormat="1" ht="14.25" customHeight="1">
      <c r="A74" t="s">
        <v>718</v>
      </c>
      <c r="B74" s="1228">
        <f t="shared" si="1"/>
        <v>73</v>
      </c>
      <c r="C74" s="684"/>
    </row>
    <row r="75" spans="1:3" s="2" customFormat="1" ht="14.25" customHeight="1">
      <c r="A75" t="s">
        <v>719</v>
      </c>
      <c r="B75" s="1228">
        <f t="shared" si="1"/>
        <v>74</v>
      </c>
      <c r="C75" s="684"/>
    </row>
    <row r="76" spans="1:3" s="2" customFormat="1" ht="14.25" customHeight="1">
      <c r="A76" t="s">
        <v>720</v>
      </c>
      <c r="B76" s="1228">
        <f t="shared" si="1"/>
        <v>75</v>
      </c>
      <c r="C76" s="684"/>
    </row>
    <row r="77" spans="1:3" s="2" customFormat="1" ht="14.25" customHeight="1">
      <c r="A77" t="s">
        <v>721</v>
      </c>
      <c r="B77" s="1228">
        <f t="shared" si="1"/>
        <v>76</v>
      </c>
    </row>
    <row r="78" spans="1:3" s="2" customFormat="1" ht="14.25" customHeight="1">
      <c r="A78" t="s">
        <v>726</v>
      </c>
      <c r="B78" s="1228">
        <f t="shared" si="1"/>
        <v>77</v>
      </c>
    </row>
    <row r="79" spans="1:3" s="2" customFormat="1" ht="14.25" customHeight="1">
      <c r="A79" t="s">
        <v>722</v>
      </c>
      <c r="B79" s="1228">
        <f t="shared" si="1"/>
        <v>78</v>
      </c>
    </row>
    <row r="80" spans="1:3" s="2" customFormat="1" ht="14.25" customHeight="1">
      <c r="A80" t="s">
        <v>724</v>
      </c>
      <c r="B80" s="1228">
        <f t="shared" si="1"/>
        <v>79</v>
      </c>
    </row>
    <row r="81" spans="1:4" s="231" customFormat="1" ht="14.25" customHeight="1">
      <c r="A81" t="s">
        <v>725</v>
      </c>
      <c r="B81" s="1228">
        <f t="shared" si="1"/>
        <v>80</v>
      </c>
      <c r="D81" s="2"/>
    </row>
    <row r="82" spans="1:4" ht="15.75">
      <c r="A82" t="s">
        <v>727</v>
      </c>
      <c r="B82" s="1228">
        <f t="shared" si="1"/>
        <v>81</v>
      </c>
      <c r="D82" s="2"/>
    </row>
    <row r="83" spans="1:4">
      <c r="A83" s="396"/>
    </row>
    <row r="84" spans="1:4">
      <c r="A84" s="397" t="s">
        <v>315</v>
      </c>
    </row>
    <row r="85" spans="1:4">
      <c r="A85" s="398" t="s">
        <v>16</v>
      </c>
    </row>
    <row r="86" spans="1:4">
      <c r="A86" s="398" t="s">
        <v>17</v>
      </c>
    </row>
    <row r="87" spans="1:4">
      <c r="A87" s="398" t="s">
        <v>18</v>
      </c>
    </row>
    <row r="88" spans="1:4" ht="25.5">
      <c r="A88" s="398" t="s">
        <v>463</v>
      </c>
    </row>
    <row r="89" spans="1:4">
      <c r="A89" s="398" t="s">
        <v>19</v>
      </c>
    </row>
    <row r="90" spans="1:4">
      <c r="A90" s="398"/>
    </row>
    <row r="91" spans="1:4">
      <c r="A91" s="398"/>
    </row>
  </sheetData>
  <pageMargins left="0.7" right="0.7" top="0.75" bottom="0.75" header="0.3" footer="0.3"/>
  <pageSetup scale="54" orientation="portrait" r:id="rId1"/>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761" r:id="rId4" name="Button 177">
              <controlPr defaultSize="0" print="0" autoFill="0" autoPict="0" macro="[0]!goToSheet">
                <anchor moveWithCells="1" sizeWithCells="1">
                  <from>
                    <xdr:col>1</xdr:col>
                    <xdr:colOff>228600</xdr:colOff>
                    <xdr:row>2</xdr:row>
                    <xdr:rowOff>28575</xdr:rowOff>
                  </from>
                  <to>
                    <xdr:col>1</xdr:col>
                    <xdr:colOff>1228725</xdr:colOff>
                    <xdr:row>2</xdr:row>
                    <xdr:rowOff>161925</xdr:rowOff>
                  </to>
                </anchor>
              </controlPr>
            </control>
          </mc:Choice>
        </mc:AlternateContent>
        <mc:AlternateContent xmlns:mc="http://schemas.openxmlformats.org/markup-compatibility/2006">
          <mc:Choice Requires="x14">
            <control shapeId="67762" r:id="rId5" name="Button 178">
              <controlPr defaultSize="0" print="0" autoFill="0" autoPict="0" macro="[0]!goToSheet">
                <anchor moveWithCells="1" sizeWithCells="1">
                  <from>
                    <xdr:col>1</xdr:col>
                    <xdr:colOff>228600</xdr:colOff>
                    <xdr:row>2</xdr:row>
                    <xdr:rowOff>28575</xdr:rowOff>
                  </from>
                  <to>
                    <xdr:col>1</xdr:col>
                    <xdr:colOff>1228725</xdr:colOff>
                    <xdr:row>2</xdr:row>
                    <xdr:rowOff>161925</xdr:rowOff>
                  </to>
                </anchor>
              </controlPr>
            </control>
          </mc:Choice>
        </mc:AlternateContent>
        <mc:AlternateContent xmlns:mc="http://schemas.openxmlformats.org/markup-compatibility/2006">
          <mc:Choice Requires="x14">
            <control shapeId="67763" r:id="rId6" name="Button 179">
              <controlPr defaultSize="0" print="0" autoFill="0" autoPict="0" macro="[0]!goToSheet">
                <anchor moveWithCells="1" sizeWithCells="1">
                  <from>
                    <xdr:col>1</xdr:col>
                    <xdr:colOff>228600</xdr:colOff>
                    <xdr:row>3</xdr:row>
                    <xdr:rowOff>28575</xdr:rowOff>
                  </from>
                  <to>
                    <xdr:col>1</xdr:col>
                    <xdr:colOff>1228725</xdr:colOff>
                    <xdr:row>3</xdr:row>
                    <xdr:rowOff>161925</xdr:rowOff>
                  </to>
                </anchor>
              </controlPr>
            </control>
          </mc:Choice>
        </mc:AlternateContent>
        <mc:AlternateContent xmlns:mc="http://schemas.openxmlformats.org/markup-compatibility/2006">
          <mc:Choice Requires="x14">
            <control shapeId="67764" r:id="rId7" name="Button 180">
              <controlPr defaultSize="0" print="0" autoFill="0" autoPict="0" macro="[0]!goToSheet">
                <anchor moveWithCells="1" sizeWithCells="1">
                  <from>
                    <xdr:col>1</xdr:col>
                    <xdr:colOff>228600</xdr:colOff>
                    <xdr:row>3</xdr:row>
                    <xdr:rowOff>28575</xdr:rowOff>
                  </from>
                  <to>
                    <xdr:col>1</xdr:col>
                    <xdr:colOff>1228725</xdr:colOff>
                    <xdr:row>3</xdr:row>
                    <xdr:rowOff>161925</xdr:rowOff>
                  </to>
                </anchor>
              </controlPr>
            </control>
          </mc:Choice>
        </mc:AlternateContent>
        <mc:AlternateContent xmlns:mc="http://schemas.openxmlformats.org/markup-compatibility/2006">
          <mc:Choice Requires="x14">
            <control shapeId="67765" r:id="rId8" name="Button 181">
              <controlPr defaultSize="0" print="0" autoFill="0" autoPict="0" macro="[0]!goToSheet">
                <anchor moveWithCells="1" sizeWithCells="1">
                  <from>
                    <xdr:col>1</xdr:col>
                    <xdr:colOff>228600</xdr:colOff>
                    <xdr:row>4</xdr:row>
                    <xdr:rowOff>28575</xdr:rowOff>
                  </from>
                  <to>
                    <xdr:col>1</xdr:col>
                    <xdr:colOff>1228725</xdr:colOff>
                    <xdr:row>4</xdr:row>
                    <xdr:rowOff>161925</xdr:rowOff>
                  </to>
                </anchor>
              </controlPr>
            </control>
          </mc:Choice>
        </mc:AlternateContent>
        <mc:AlternateContent xmlns:mc="http://schemas.openxmlformats.org/markup-compatibility/2006">
          <mc:Choice Requires="x14">
            <control shapeId="67766" r:id="rId9" name="Button 182">
              <controlPr defaultSize="0" print="0" autoFill="0" autoPict="0" macro="[0]!goToSheet">
                <anchor moveWithCells="1" sizeWithCells="1">
                  <from>
                    <xdr:col>1</xdr:col>
                    <xdr:colOff>228600</xdr:colOff>
                    <xdr:row>4</xdr:row>
                    <xdr:rowOff>28575</xdr:rowOff>
                  </from>
                  <to>
                    <xdr:col>1</xdr:col>
                    <xdr:colOff>1228725</xdr:colOff>
                    <xdr:row>4</xdr:row>
                    <xdr:rowOff>161925</xdr:rowOff>
                  </to>
                </anchor>
              </controlPr>
            </control>
          </mc:Choice>
        </mc:AlternateContent>
        <mc:AlternateContent xmlns:mc="http://schemas.openxmlformats.org/markup-compatibility/2006">
          <mc:Choice Requires="x14">
            <control shapeId="67767" r:id="rId10" name="Button 183">
              <controlPr defaultSize="0" print="0" autoFill="0" autoPict="0" macro="[0]!goToSheet">
                <anchor moveWithCells="1" sizeWithCells="1">
                  <from>
                    <xdr:col>1</xdr:col>
                    <xdr:colOff>228600</xdr:colOff>
                    <xdr:row>5</xdr:row>
                    <xdr:rowOff>28575</xdr:rowOff>
                  </from>
                  <to>
                    <xdr:col>1</xdr:col>
                    <xdr:colOff>1228725</xdr:colOff>
                    <xdr:row>5</xdr:row>
                    <xdr:rowOff>161925</xdr:rowOff>
                  </to>
                </anchor>
              </controlPr>
            </control>
          </mc:Choice>
        </mc:AlternateContent>
        <mc:AlternateContent xmlns:mc="http://schemas.openxmlformats.org/markup-compatibility/2006">
          <mc:Choice Requires="x14">
            <control shapeId="67768" r:id="rId11" name="Button 184">
              <controlPr defaultSize="0" print="0" autoFill="0" autoPict="0" macro="[0]!goToSheet">
                <anchor moveWithCells="1" sizeWithCells="1">
                  <from>
                    <xdr:col>1</xdr:col>
                    <xdr:colOff>228600</xdr:colOff>
                    <xdr:row>5</xdr:row>
                    <xdr:rowOff>28575</xdr:rowOff>
                  </from>
                  <to>
                    <xdr:col>1</xdr:col>
                    <xdr:colOff>1228725</xdr:colOff>
                    <xdr:row>5</xdr:row>
                    <xdr:rowOff>161925</xdr:rowOff>
                  </to>
                </anchor>
              </controlPr>
            </control>
          </mc:Choice>
        </mc:AlternateContent>
        <mc:AlternateContent xmlns:mc="http://schemas.openxmlformats.org/markup-compatibility/2006">
          <mc:Choice Requires="x14">
            <control shapeId="67769" r:id="rId12" name="Button 185">
              <controlPr defaultSize="0" print="0" autoFill="0" autoPict="0" macro="[0]!goToSheet">
                <anchor moveWithCells="1" sizeWithCells="1">
                  <from>
                    <xdr:col>1</xdr:col>
                    <xdr:colOff>228600</xdr:colOff>
                    <xdr:row>6</xdr:row>
                    <xdr:rowOff>28575</xdr:rowOff>
                  </from>
                  <to>
                    <xdr:col>1</xdr:col>
                    <xdr:colOff>1228725</xdr:colOff>
                    <xdr:row>6</xdr:row>
                    <xdr:rowOff>161925</xdr:rowOff>
                  </to>
                </anchor>
              </controlPr>
            </control>
          </mc:Choice>
        </mc:AlternateContent>
        <mc:AlternateContent xmlns:mc="http://schemas.openxmlformats.org/markup-compatibility/2006">
          <mc:Choice Requires="x14">
            <control shapeId="67770" r:id="rId13" name="Button 186">
              <controlPr defaultSize="0" print="0" autoFill="0" autoPict="0" macro="[0]!goToSheet">
                <anchor moveWithCells="1" sizeWithCells="1">
                  <from>
                    <xdr:col>1</xdr:col>
                    <xdr:colOff>228600</xdr:colOff>
                    <xdr:row>6</xdr:row>
                    <xdr:rowOff>28575</xdr:rowOff>
                  </from>
                  <to>
                    <xdr:col>1</xdr:col>
                    <xdr:colOff>1228725</xdr:colOff>
                    <xdr:row>6</xdr:row>
                    <xdr:rowOff>161925</xdr:rowOff>
                  </to>
                </anchor>
              </controlPr>
            </control>
          </mc:Choice>
        </mc:AlternateContent>
        <mc:AlternateContent xmlns:mc="http://schemas.openxmlformats.org/markup-compatibility/2006">
          <mc:Choice Requires="x14">
            <control shapeId="67771" r:id="rId14" name="Button 187">
              <controlPr defaultSize="0" print="0" autoFill="0" autoPict="0" macro="[0]!goToSheet">
                <anchor moveWithCells="1" sizeWithCells="1">
                  <from>
                    <xdr:col>1</xdr:col>
                    <xdr:colOff>228600</xdr:colOff>
                    <xdr:row>7</xdr:row>
                    <xdr:rowOff>28575</xdr:rowOff>
                  </from>
                  <to>
                    <xdr:col>1</xdr:col>
                    <xdr:colOff>1228725</xdr:colOff>
                    <xdr:row>7</xdr:row>
                    <xdr:rowOff>161925</xdr:rowOff>
                  </to>
                </anchor>
              </controlPr>
            </control>
          </mc:Choice>
        </mc:AlternateContent>
        <mc:AlternateContent xmlns:mc="http://schemas.openxmlformats.org/markup-compatibility/2006">
          <mc:Choice Requires="x14">
            <control shapeId="67772" r:id="rId15" name="Button 188">
              <controlPr defaultSize="0" print="0" autoFill="0" autoPict="0" macro="[0]!goToSheet">
                <anchor moveWithCells="1" sizeWithCells="1">
                  <from>
                    <xdr:col>1</xdr:col>
                    <xdr:colOff>228600</xdr:colOff>
                    <xdr:row>7</xdr:row>
                    <xdr:rowOff>28575</xdr:rowOff>
                  </from>
                  <to>
                    <xdr:col>1</xdr:col>
                    <xdr:colOff>1228725</xdr:colOff>
                    <xdr:row>7</xdr:row>
                    <xdr:rowOff>161925</xdr:rowOff>
                  </to>
                </anchor>
              </controlPr>
            </control>
          </mc:Choice>
        </mc:AlternateContent>
        <mc:AlternateContent xmlns:mc="http://schemas.openxmlformats.org/markup-compatibility/2006">
          <mc:Choice Requires="x14">
            <control shapeId="67773" r:id="rId16" name="Button 189">
              <controlPr defaultSize="0" print="0" autoFill="0" autoPict="0" macro="[0]!goToSheet">
                <anchor moveWithCells="1" sizeWithCells="1">
                  <from>
                    <xdr:col>1</xdr:col>
                    <xdr:colOff>228600</xdr:colOff>
                    <xdr:row>8</xdr:row>
                    <xdr:rowOff>28575</xdr:rowOff>
                  </from>
                  <to>
                    <xdr:col>1</xdr:col>
                    <xdr:colOff>1228725</xdr:colOff>
                    <xdr:row>8</xdr:row>
                    <xdr:rowOff>161925</xdr:rowOff>
                  </to>
                </anchor>
              </controlPr>
            </control>
          </mc:Choice>
        </mc:AlternateContent>
        <mc:AlternateContent xmlns:mc="http://schemas.openxmlformats.org/markup-compatibility/2006">
          <mc:Choice Requires="x14">
            <control shapeId="67774" r:id="rId17" name="Button 190">
              <controlPr defaultSize="0" print="0" autoFill="0" autoPict="0" macro="[0]!goToSheet">
                <anchor moveWithCells="1" sizeWithCells="1">
                  <from>
                    <xdr:col>1</xdr:col>
                    <xdr:colOff>228600</xdr:colOff>
                    <xdr:row>8</xdr:row>
                    <xdr:rowOff>28575</xdr:rowOff>
                  </from>
                  <to>
                    <xdr:col>1</xdr:col>
                    <xdr:colOff>1228725</xdr:colOff>
                    <xdr:row>8</xdr:row>
                    <xdr:rowOff>161925</xdr:rowOff>
                  </to>
                </anchor>
              </controlPr>
            </control>
          </mc:Choice>
        </mc:AlternateContent>
        <mc:AlternateContent xmlns:mc="http://schemas.openxmlformats.org/markup-compatibility/2006">
          <mc:Choice Requires="x14">
            <control shapeId="67775" r:id="rId18" name="Button 191">
              <controlPr defaultSize="0" print="0" autoFill="0" autoPict="0" macro="[0]!goToSheet">
                <anchor moveWithCells="1" sizeWithCells="1">
                  <from>
                    <xdr:col>1</xdr:col>
                    <xdr:colOff>228600</xdr:colOff>
                    <xdr:row>9</xdr:row>
                    <xdr:rowOff>28575</xdr:rowOff>
                  </from>
                  <to>
                    <xdr:col>1</xdr:col>
                    <xdr:colOff>1228725</xdr:colOff>
                    <xdr:row>9</xdr:row>
                    <xdr:rowOff>161925</xdr:rowOff>
                  </to>
                </anchor>
              </controlPr>
            </control>
          </mc:Choice>
        </mc:AlternateContent>
        <mc:AlternateContent xmlns:mc="http://schemas.openxmlformats.org/markup-compatibility/2006">
          <mc:Choice Requires="x14">
            <control shapeId="67776" r:id="rId19" name="Button 192">
              <controlPr defaultSize="0" print="0" autoFill="0" autoPict="0" macro="[0]!goToSheet">
                <anchor moveWithCells="1" sizeWithCells="1">
                  <from>
                    <xdr:col>1</xdr:col>
                    <xdr:colOff>228600</xdr:colOff>
                    <xdr:row>9</xdr:row>
                    <xdr:rowOff>28575</xdr:rowOff>
                  </from>
                  <to>
                    <xdr:col>1</xdr:col>
                    <xdr:colOff>1228725</xdr:colOff>
                    <xdr:row>9</xdr:row>
                    <xdr:rowOff>161925</xdr:rowOff>
                  </to>
                </anchor>
              </controlPr>
            </control>
          </mc:Choice>
        </mc:AlternateContent>
        <mc:AlternateContent xmlns:mc="http://schemas.openxmlformats.org/markup-compatibility/2006">
          <mc:Choice Requires="x14">
            <control shapeId="67777" r:id="rId20" name="Button 193">
              <controlPr defaultSize="0" print="0" autoFill="0" autoPict="0" macro="[0]!goToSheet">
                <anchor moveWithCells="1" sizeWithCells="1">
                  <from>
                    <xdr:col>1</xdr:col>
                    <xdr:colOff>228600</xdr:colOff>
                    <xdr:row>10</xdr:row>
                    <xdr:rowOff>28575</xdr:rowOff>
                  </from>
                  <to>
                    <xdr:col>1</xdr:col>
                    <xdr:colOff>1228725</xdr:colOff>
                    <xdr:row>10</xdr:row>
                    <xdr:rowOff>161925</xdr:rowOff>
                  </to>
                </anchor>
              </controlPr>
            </control>
          </mc:Choice>
        </mc:AlternateContent>
        <mc:AlternateContent xmlns:mc="http://schemas.openxmlformats.org/markup-compatibility/2006">
          <mc:Choice Requires="x14">
            <control shapeId="67778" r:id="rId21" name="Button 194">
              <controlPr defaultSize="0" print="0" autoFill="0" autoPict="0" macro="[0]!goToSheet">
                <anchor moveWithCells="1" sizeWithCells="1">
                  <from>
                    <xdr:col>1</xdr:col>
                    <xdr:colOff>228600</xdr:colOff>
                    <xdr:row>10</xdr:row>
                    <xdr:rowOff>28575</xdr:rowOff>
                  </from>
                  <to>
                    <xdr:col>1</xdr:col>
                    <xdr:colOff>1228725</xdr:colOff>
                    <xdr:row>10</xdr:row>
                    <xdr:rowOff>161925</xdr:rowOff>
                  </to>
                </anchor>
              </controlPr>
            </control>
          </mc:Choice>
        </mc:AlternateContent>
        <mc:AlternateContent xmlns:mc="http://schemas.openxmlformats.org/markup-compatibility/2006">
          <mc:Choice Requires="x14">
            <control shapeId="67779" r:id="rId22" name="Button 195">
              <controlPr defaultSize="0" print="0" autoFill="0" autoPict="0" macro="[0]!goToSheet">
                <anchor moveWithCells="1" sizeWithCells="1">
                  <from>
                    <xdr:col>1</xdr:col>
                    <xdr:colOff>228600</xdr:colOff>
                    <xdr:row>11</xdr:row>
                    <xdr:rowOff>28575</xdr:rowOff>
                  </from>
                  <to>
                    <xdr:col>1</xdr:col>
                    <xdr:colOff>1228725</xdr:colOff>
                    <xdr:row>11</xdr:row>
                    <xdr:rowOff>161925</xdr:rowOff>
                  </to>
                </anchor>
              </controlPr>
            </control>
          </mc:Choice>
        </mc:AlternateContent>
        <mc:AlternateContent xmlns:mc="http://schemas.openxmlformats.org/markup-compatibility/2006">
          <mc:Choice Requires="x14">
            <control shapeId="67780" r:id="rId23" name="Button 196">
              <controlPr defaultSize="0" print="0" autoFill="0" autoPict="0" macro="[0]!goToSheet">
                <anchor moveWithCells="1" sizeWithCells="1">
                  <from>
                    <xdr:col>1</xdr:col>
                    <xdr:colOff>228600</xdr:colOff>
                    <xdr:row>11</xdr:row>
                    <xdr:rowOff>28575</xdr:rowOff>
                  </from>
                  <to>
                    <xdr:col>1</xdr:col>
                    <xdr:colOff>1228725</xdr:colOff>
                    <xdr:row>11</xdr:row>
                    <xdr:rowOff>161925</xdr:rowOff>
                  </to>
                </anchor>
              </controlPr>
            </control>
          </mc:Choice>
        </mc:AlternateContent>
        <mc:AlternateContent xmlns:mc="http://schemas.openxmlformats.org/markup-compatibility/2006">
          <mc:Choice Requires="x14">
            <control shapeId="67781" r:id="rId24" name="Button 197">
              <controlPr defaultSize="0" print="0" autoFill="0" autoPict="0" macro="[0]!goToSheet">
                <anchor moveWithCells="1" sizeWithCells="1">
                  <from>
                    <xdr:col>1</xdr:col>
                    <xdr:colOff>228600</xdr:colOff>
                    <xdr:row>12</xdr:row>
                    <xdr:rowOff>28575</xdr:rowOff>
                  </from>
                  <to>
                    <xdr:col>1</xdr:col>
                    <xdr:colOff>1228725</xdr:colOff>
                    <xdr:row>12</xdr:row>
                    <xdr:rowOff>161925</xdr:rowOff>
                  </to>
                </anchor>
              </controlPr>
            </control>
          </mc:Choice>
        </mc:AlternateContent>
        <mc:AlternateContent xmlns:mc="http://schemas.openxmlformats.org/markup-compatibility/2006">
          <mc:Choice Requires="x14">
            <control shapeId="67782" r:id="rId25" name="Button 198">
              <controlPr defaultSize="0" print="0" autoFill="0" autoPict="0" macro="[0]!goToSheet">
                <anchor moveWithCells="1" sizeWithCells="1">
                  <from>
                    <xdr:col>1</xdr:col>
                    <xdr:colOff>228600</xdr:colOff>
                    <xdr:row>12</xdr:row>
                    <xdr:rowOff>28575</xdr:rowOff>
                  </from>
                  <to>
                    <xdr:col>1</xdr:col>
                    <xdr:colOff>1228725</xdr:colOff>
                    <xdr:row>12</xdr:row>
                    <xdr:rowOff>161925</xdr:rowOff>
                  </to>
                </anchor>
              </controlPr>
            </control>
          </mc:Choice>
        </mc:AlternateContent>
        <mc:AlternateContent xmlns:mc="http://schemas.openxmlformats.org/markup-compatibility/2006">
          <mc:Choice Requires="x14">
            <control shapeId="67783" r:id="rId26" name="Button 199">
              <controlPr defaultSize="0" print="0" autoFill="0" autoPict="0" macro="[0]!goToSheet">
                <anchor moveWithCells="1" sizeWithCells="1">
                  <from>
                    <xdr:col>1</xdr:col>
                    <xdr:colOff>228600</xdr:colOff>
                    <xdr:row>13</xdr:row>
                    <xdr:rowOff>28575</xdr:rowOff>
                  </from>
                  <to>
                    <xdr:col>1</xdr:col>
                    <xdr:colOff>1228725</xdr:colOff>
                    <xdr:row>13</xdr:row>
                    <xdr:rowOff>161925</xdr:rowOff>
                  </to>
                </anchor>
              </controlPr>
            </control>
          </mc:Choice>
        </mc:AlternateContent>
        <mc:AlternateContent xmlns:mc="http://schemas.openxmlformats.org/markup-compatibility/2006">
          <mc:Choice Requires="x14">
            <control shapeId="67784" r:id="rId27" name="Button 200">
              <controlPr defaultSize="0" print="0" autoFill="0" autoPict="0" macro="[0]!goToSheet">
                <anchor moveWithCells="1" sizeWithCells="1">
                  <from>
                    <xdr:col>1</xdr:col>
                    <xdr:colOff>228600</xdr:colOff>
                    <xdr:row>13</xdr:row>
                    <xdr:rowOff>28575</xdr:rowOff>
                  </from>
                  <to>
                    <xdr:col>1</xdr:col>
                    <xdr:colOff>1228725</xdr:colOff>
                    <xdr:row>13</xdr:row>
                    <xdr:rowOff>161925</xdr:rowOff>
                  </to>
                </anchor>
              </controlPr>
            </control>
          </mc:Choice>
        </mc:AlternateContent>
        <mc:AlternateContent xmlns:mc="http://schemas.openxmlformats.org/markup-compatibility/2006">
          <mc:Choice Requires="x14">
            <control shapeId="67785" r:id="rId28" name="Button 201">
              <controlPr defaultSize="0" print="0" autoFill="0" autoPict="0" macro="[0]!goToSheet">
                <anchor moveWithCells="1" sizeWithCells="1">
                  <from>
                    <xdr:col>1</xdr:col>
                    <xdr:colOff>228600</xdr:colOff>
                    <xdr:row>14</xdr:row>
                    <xdr:rowOff>28575</xdr:rowOff>
                  </from>
                  <to>
                    <xdr:col>1</xdr:col>
                    <xdr:colOff>1228725</xdr:colOff>
                    <xdr:row>14</xdr:row>
                    <xdr:rowOff>161925</xdr:rowOff>
                  </to>
                </anchor>
              </controlPr>
            </control>
          </mc:Choice>
        </mc:AlternateContent>
        <mc:AlternateContent xmlns:mc="http://schemas.openxmlformats.org/markup-compatibility/2006">
          <mc:Choice Requires="x14">
            <control shapeId="67786" r:id="rId29" name="Button 202">
              <controlPr defaultSize="0" print="0" autoFill="0" autoPict="0" macro="[0]!goToSheet">
                <anchor moveWithCells="1" sizeWithCells="1">
                  <from>
                    <xdr:col>1</xdr:col>
                    <xdr:colOff>228600</xdr:colOff>
                    <xdr:row>14</xdr:row>
                    <xdr:rowOff>28575</xdr:rowOff>
                  </from>
                  <to>
                    <xdr:col>1</xdr:col>
                    <xdr:colOff>1228725</xdr:colOff>
                    <xdr:row>14</xdr:row>
                    <xdr:rowOff>161925</xdr:rowOff>
                  </to>
                </anchor>
              </controlPr>
            </control>
          </mc:Choice>
        </mc:AlternateContent>
        <mc:AlternateContent xmlns:mc="http://schemas.openxmlformats.org/markup-compatibility/2006">
          <mc:Choice Requires="x14">
            <control shapeId="67787" r:id="rId30" name="Button 203">
              <controlPr defaultSize="0" print="0" autoFill="0" autoPict="0" macro="[0]!goToSheet">
                <anchor moveWithCells="1" sizeWithCells="1">
                  <from>
                    <xdr:col>1</xdr:col>
                    <xdr:colOff>228600</xdr:colOff>
                    <xdr:row>15</xdr:row>
                    <xdr:rowOff>28575</xdr:rowOff>
                  </from>
                  <to>
                    <xdr:col>1</xdr:col>
                    <xdr:colOff>1228725</xdr:colOff>
                    <xdr:row>15</xdr:row>
                    <xdr:rowOff>161925</xdr:rowOff>
                  </to>
                </anchor>
              </controlPr>
            </control>
          </mc:Choice>
        </mc:AlternateContent>
        <mc:AlternateContent xmlns:mc="http://schemas.openxmlformats.org/markup-compatibility/2006">
          <mc:Choice Requires="x14">
            <control shapeId="67788" r:id="rId31" name="Button 204">
              <controlPr defaultSize="0" print="0" autoFill="0" autoPict="0" macro="[0]!goToSheet">
                <anchor moveWithCells="1" sizeWithCells="1">
                  <from>
                    <xdr:col>1</xdr:col>
                    <xdr:colOff>228600</xdr:colOff>
                    <xdr:row>15</xdr:row>
                    <xdr:rowOff>28575</xdr:rowOff>
                  </from>
                  <to>
                    <xdr:col>1</xdr:col>
                    <xdr:colOff>1228725</xdr:colOff>
                    <xdr:row>15</xdr:row>
                    <xdr:rowOff>161925</xdr:rowOff>
                  </to>
                </anchor>
              </controlPr>
            </control>
          </mc:Choice>
        </mc:AlternateContent>
        <mc:AlternateContent xmlns:mc="http://schemas.openxmlformats.org/markup-compatibility/2006">
          <mc:Choice Requires="x14">
            <control shapeId="67585" r:id="rId32" name="Button 1">
              <controlPr defaultSize="0" print="0" autoFill="0" autoPict="0" macro="[0]!goToSheet">
                <anchor moveWithCells="1" sizeWithCells="1">
                  <from>
                    <xdr:col>1</xdr:col>
                    <xdr:colOff>228600</xdr:colOff>
                    <xdr:row>1</xdr:row>
                    <xdr:rowOff>28575</xdr:rowOff>
                  </from>
                  <to>
                    <xdr:col>1</xdr:col>
                    <xdr:colOff>1228725</xdr:colOff>
                    <xdr:row>1</xdr:row>
                    <xdr:rowOff>161925</xdr:rowOff>
                  </to>
                </anchor>
              </controlPr>
            </control>
          </mc:Choice>
        </mc:AlternateContent>
        <mc:AlternateContent xmlns:mc="http://schemas.openxmlformats.org/markup-compatibility/2006">
          <mc:Choice Requires="x14">
            <control shapeId="67760" r:id="rId33" name="Button 176">
              <controlPr defaultSize="0" print="0" autoFill="0" autoPict="0" macro="[0]!goToSheet">
                <anchor moveWithCells="1" sizeWithCells="1">
                  <from>
                    <xdr:col>1</xdr:col>
                    <xdr:colOff>228600</xdr:colOff>
                    <xdr:row>1</xdr:row>
                    <xdr:rowOff>28575</xdr:rowOff>
                  </from>
                  <to>
                    <xdr:col>1</xdr:col>
                    <xdr:colOff>1228725</xdr:colOff>
                    <xdr:row>1</xdr:row>
                    <xdr:rowOff>161925</xdr:rowOff>
                  </to>
                </anchor>
              </controlPr>
            </control>
          </mc:Choice>
        </mc:AlternateContent>
        <mc:AlternateContent xmlns:mc="http://schemas.openxmlformats.org/markup-compatibility/2006">
          <mc:Choice Requires="x14">
            <control shapeId="67789" r:id="rId34" name="Button 205">
              <controlPr defaultSize="0" print="0" autoFill="0" autoPict="0" macro="[0]!goToSheet">
                <anchor moveWithCells="1" sizeWithCells="1">
                  <from>
                    <xdr:col>1</xdr:col>
                    <xdr:colOff>228600</xdr:colOff>
                    <xdr:row>16</xdr:row>
                    <xdr:rowOff>28575</xdr:rowOff>
                  </from>
                  <to>
                    <xdr:col>1</xdr:col>
                    <xdr:colOff>1228725</xdr:colOff>
                    <xdr:row>16</xdr:row>
                    <xdr:rowOff>161925</xdr:rowOff>
                  </to>
                </anchor>
              </controlPr>
            </control>
          </mc:Choice>
        </mc:AlternateContent>
        <mc:AlternateContent xmlns:mc="http://schemas.openxmlformats.org/markup-compatibility/2006">
          <mc:Choice Requires="x14">
            <control shapeId="67790" r:id="rId35" name="Button 206">
              <controlPr defaultSize="0" print="0" autoFill="0" autoPict="0" macro="[0]!goToSheet">
                <anchor moveWithCells="1" sizeWithCells="1">
                  <from>
                    <xdr:col>1</xdr:col>
                    <xdr:colOff>228600</xdr:colOff>
                    <xdr:row>16</xdr:row>
                    <xdr:rowOff>28575</xdr:rowOff>
                  </from>
                  <to>
                    <xdr:col>1</xdr:col>
                    <xdr:colOff>1228725</xdr:colOff>
                    <xdr:row>16</xdr:row>
                    <xdr:rowOff>161925</xdr:rowOff>
                  </to>
                </anchor>
              </controlPr>
            </control>
          </mc:Choice>
        </mc:AlternateContent>
        <mc:AlternateContent xmlns:mc="http://schemas.openxmlformats.org/markup-compatibility/2006">
          <mc:Choice Requires="x14">
            <control shapeId="67791" r:id="rId36" name="Button 207">
              <controlPr defaultSize="0" print="0" autoFill="0" autoPict="0" macro="[0]!goToSheet">
                <anchor moveWithCells="1" sizeWithCells="1">
                  <from>
                    <xdr:col>1</xdr:col>
                    <xdr:colOff>228600</xdr:colOff>
                    <xdr:row>17</xdr:row>
                    <xdr:rowOff>28575</xdr:rowOff>
                  </from>
                  <to>
                    <xdr:col>1</xdr:col>
                    <xdr:colOff>1228725</xdr:colOff>
                    <xdr:row>17</xdr:row>
                    <xdr:rowOff>161925</xdr:rowOff>
                  </to>
                </anchor>
              </controlPr>
            </control>
          </mc:Choice>
        </mc:AlternateContent>
        <mc:AlternateContent xmlns:mc="http://schemas.openxmlformats.org/markup-compatibility/2006">
          <mc:Choice Requires="x14">
            <control shapeId="67792" r:id="rId37" name="Button 208">
              <controlPr defaultSize="0" print="0" autoFill="0" autoPict="0" macro="[0]!goToSheet">
                <anchor moveWithCells="1" sizeWithCells="1">
                  <from>
                    <xdr:col>1</xdr:col>
                    <xdr:colOff>228600</xdr:colOff>
                    <xdr:row>17</xdr:row>
                    <xdr:rowOff>28575</xdr:rowOff>
                  </from>
                  <to>
                    <xdr:col>1</xdr:col>
                    <xdr:colOff>1228725</xdr:colOff>
                    <xdr:row>17</xdr:row>
                    <xdr:rowOff>161925</xdr:rowOff>
                  </to>
                </anchor>
              </controlPr>
            </control>
          </mc:Choice>
        </mc:AlternateContent>
        <mc:AlternateContent xmlns:mc="http://schemas.openxmlformats.org/markup-compatibility/2006">
          <mc:Choice Requires="x14">
            <control shapeId="67793" r:id="rId38" name="Button 209">
              <controlPr defaultSize="0" print="0" autoFill="0" autoPict="0" macro="[0]!goToSheet">
                <anchor moveWithCells="1" sizeWithCells="1">
                  <from>
                    <xdr:col>1</xdr:col>
                    <xdr:colOff>228600</xdr:colOff>
                    <xdr:row>18</xdr:row>
                    <xdr:rowOff>28575</xdr:rowOff>
                  </from>
                  <to>
                    <xdr:col>1</xdr:col>
                    <xdr:colOff>1228725</xdr:colOff>
                    <xdr:row>18</xdr:row>
                    <xdr:rowOff>161925</xdr:rowOff>
                  </to>
                </anchor>
              </controlPr>
            </control>
          </mc:Choice>
        </mc:AlternateContent>
        <mc:AlternateContent xmlns:mc="http://schemas.openxmlformats.org/markup-compatibility/2006">
          <mc:Choice Requires="x14">
            <control shapeId="67794" r:id="rId39" name="Button 210">
              <controlPr defaultSize="0" print="0" autoFill="0" autoPict="0" macro="[0]!goToSheet">
                <anchor moveWithCells="1" sizeWithCells="1">
                  <from>
                    <xdr:col>1</xdr:col>
                    <xdr:colOff>228600</xdr:colOff>
                    <xdr:row>18</xdr:row>
                    <xdr:rowOff>28575</xdr:rowOff>
                  </from>
                  <to>
                    <xdr:col>1</xdr:col>
                    <xdr:colOff>1228725</xdr:colOff>
                    <xdr:row>18</xdr:row>
                    <xdr:rowOff>161925</xdr:rowOff>
                  </to>
                </anchor>
              </controlPr>
            </control>
          </mc:Choice>
        </mc:AlternateContent>
        <mc:AlternateContent xmlns:mc="http://schemas.openxmlformats.org/markup-compatibility/2006">
          <mc:Choice Requires="x14">
            <control shapeId="67795" r:id="rId40" name="Button 211">
              <controlPr defaultSize="0" print="0" autoFill="0" autoPict="0" macro="[0]!goToSheet">
                <anchor moveWithCells="1" sizeWithCells="1">
                  <from>
                    <xdr:col>1</xdr:col>
                    <xdr:colOff>228600</xdr:colOff>
                    <xdr:row>19</xdr:row>
                    <xdr:rowOff>28575</xdr:rowOff>
                  </from>
                  <to>
                    <xdr:col>1</xdr:col>
                    <xdr:colOff>1228725</xdr:colOff>
                    <xdr:row>19</xdr:row>
                    <xdr:rowOff>161925</xdr:rowOff>
                  </to>
                </anchor>
              </controlPr>
            </control>
          </mc:Choice>
        </mc:AlternateContent>
        <mc:AlternateContent xmlns:mc="http://schemas.openxmlformats.org/markup-compatibility/2006">
          <mc:Choice Requires="x14">
            <control shapeId="67796" r:id="rId41" name="Button 212">
              <controlPr defaultSize="0" print="0" autoFill="0" autoPict="0" macro="[0]!goToSheet">
                <anchor moveWithCells="1" sizeWithCells="1">
                  <from>
                    <xdr:col>1</xdr:col>
                    <xdr:colOff>228600</xdr:colOff>
                    <xdr:row>19</xdr:row>
                    <xdr:rowOff>28575</xdr:rowOff>
                  </from>
                  <to>
                    <xdr:col>1</xdr:col>
                    <xdr:colOff>1228725</xdr:colOff>
                    <xdr:row>19</xdr:row>
                    <xdr:rowOff>161925</xdr:rowOff>
                  </to>
                </anchor>
              </controlPr>
            </control>
          </mc:Choice>
        </mc:AlternateContent>
        <mc:AlternateContent xmlns:mc="http://schemas.openxmlformats.org/markup-compatibility/2006">
          <mc:Choice Requires="x14">
            <control shapeId="67797" r:id="rId42" name="Button 213">
              <controlPr defaultSize="0" print="0" autoFill="0" autoPict="0" macro="[0]!goToSheet">
                <anchor moveWithCells="1" sizeWithCells="1">
                  <from>
                    <xdr:col>1</xdr:col>
                    <xdr:colOff>228600</xdr:colOff>
                    <xdr:row>20</xdr:row>
                    <xdr:rowOff>28575</xdr:rowOff>
                  </from>
                  <to>
                    <xdr:col>1</xdr:col>
                    <xdr:colOff>1228725</xdr:colOff>
                    <xdr:row>20</xdr:row>
                    <xdr:rowOff>161925</xdr:rowOff>
                  </to>
                </anchor>
              </controlPr>
            </control>
          </mc:Choice>
        </mc:AlternateContent>
        <mc:AlternateContent xmlns:mc="http://schemas.openxmlformats.org/markup-compatibility/2006">
          <mc:Choice Requires="x14">
            <control shapeId="67798" r:id="rId43" name="Button 214">
              <controlPr defaultSize="0" print="0" autoFill="0" autoPict="0" macro="[0]!goToSheet">
                <anchor moveWithCells="1" sizeWithCells="1">
                  <from>
                    <xdr:col>1</xdr:col>
                    <xdr:colOff>228600</xdr:colOff>
                    <xdr:row>20</xdr:row>
                    <xdr:rowOff>28575</xdr:rowOff>
                  </from>
                  <to>
                    <xdr:col>1</xdr:col>
                    <xdr:colOff>1228725</xdr:colOff>
                    <xdr:row>20</xdr:row>
                    <xdr:rowOff>161925</xdr:rowOff>
                  </to>
                </anchor>
              </controlPr>
            </control>
          </mc:Choice>
        </mc:AlternateContent>
        <mc:AlternateContent xmlns:mc="http://schemas.openxmlformats.org/markup-compatibility/2006">
          <mc:Choice Requires="x14">
            <control shapeId="67799" r:id="rId44" name="Button 215">
              <controlPr defaultSize="0" print="0" autoFill="0" autoPict="0" macro="[0]!goToSheet">
                <anchor moveWithCells="1" sizeWithCells="1">
                  <from>
                    <xdr:col>1</xdr:col>
                    <xdr:colOff>228600</xdr:colOff>
                    <xdr:row>21</xdr:row>
                    <xdr:rowOff>28575</xdr:rowOff>
                  </from>
                  <to>
                    <xdr:col>1</xdr:col>
                    <xdr:colOff>1228725</xdr:colOff>
                    <xdr:row>21</xdr:row>
                    <xdr:rowOff>161925</xdr:rowOff>
                  </to>
                </anchor>
              </controlPr>
            </control>
          </mc:Choice>
        </mc:AlternateContent>
        <mc:AlternateContent xmlns:mc="http://schemas.openxmlformats.org/markup-compatibility/2006">
          <mc:Choice Requires="x14">
            <control shapeId="67800" r:id="rId45" name="Button 216">
              <controlPr defaultSize="0" print="0" autoFill="0" autoPict="0" macro="[0]!goToSheet">
                <anchor moveWithCells="1" sizeWithCells="1">
                  <from>
                    <xdr:col>1</xdr:col>
                    <xdr:colOff>228600</xdr:colOff>
                    <xdr:row>21</xdr:row>
                    <xdr:rowOff>28575</xdr:rowOff>
                  </from>
                  <to>
                    <xdr:col>1</xdr:col>
                    <xdr:colOff>1228725</xdr:colOff>
                    <xdr:row>21</xdr:row>
                    <xdr:rowOff>161925</xdr:rowOff>
                  </to>
                </anchor>
              </controlPr>
            </control>
          </mc:Choice>
        </mc:AlternateContent>
        <mc:AlternateContent xmlns:mc="http://schemas.openxmlformats.org/markup-compatibility/2006">
          <mc:Choice Requires="x14">
            <control shapeId="67801" r:id="rId46" name="Button 217">
              <controlPr defaultSize="0" print="0" autoFill="0" autoPict="0" macro="[0]!goToSheet">
                <anchor moveWithCells="1" sizeWithCells="1">
                  <from>
                    <xdr:col>1</xdr:col>
                    <xdr:colOff>228600</xdr:colOff>
                    <xdr:row>22</xdr:row>
                    <xdr:rowOff>28575</xdr:rowOff>
                  </from>
                  <to>
                    <xdr:col>1</xdr:col>
                    <xdr:colOff>1228725</xdr:colOff>
                    <xdr:row>22</xdr:row>
                    <xdr:rowOff>161925</xdr:rowOff>
                  </to>
                </anchor>
              </controlPr>
            </control>
          </mc:Choice>
        </mc:AlternateContent>
        <mc:AlternateContent xmlns:mc="http://schemas.openxmlformats.org/markup-compatibility/2006">
          <mc:Choice Requires="x14">
            <control shapeId="67802" r:id="rId47" name="Button 218">
              <controlPr defaultSize="0" print="0" autoFill="0" autoPict="0" macro="[0]!goToSheet">
                <anchor moveWithCells="1" sizeWithCells="1">
                  <from>
                    <xdr:col>1</xdr:col>
                    <xdr:colOff>228600</xdr:colOff>
                    <xdr:row>22</xdr:row>
                    <xdr:rowOff>28575</xdr:rowOff>
                  </from>
                  <to>
                    <xdr:col>1</xdr:col>
                    <xdr:colOff>1228725</xdr:colOff>
                    <xdr:row>22</xdr:row>
                    <xdr:rowOff>161925</xdr:rowOff>
                  </to>
                </anchor>
              </controlPr>
            </control>
          </mc:Choice>
        </mc:AlternateContent>
        <mc:AlternateContent xmlns:mc="http://schemas.openxmlformats.org/markup-compatibility/2006">
          <mc:Choice Requires="x14">
            <control shapeId="67803" r:id="rId48" name="Button 219">
              <controlPr defaultSize="0" print="0" autoFill="0" autoPict="0" macro="[0]!goToSheet">
                <anchor moveWithCells="1" sizeWithCells="1">
                  <from>
                    <xdr:col>1</xdr:col>
                    <xdr:colOff>228600</xdr:colOff>
                    <xdr:row>23</xdr:row>
                    <xdr:rowOff>28575</xdr:rowOff>
                  </from>
                  <to>
                    <xdr:col>1</xdr:col>
                    <xdr:colOff>1228725</xdr:colOff>
                    <xdr:row>23</xdr:row>
                    <xdr:rowOff>161925</xdr:rowOff>
                  </to>
                </anchor>
              </controlPr>
            </control>
          </mc:Choice>
        </mc:AlternateContent>
        <mc:AlternateContent xmlns:mc="http://schemas.openxmlformats.org/markup-compatibility/2006">
          <mc:Choice Requires="x14">
            <control shapeId="67804" r:id="rId49" name="Button 220">
              <controlPr defaultSize="0" print="0" autoFill="0" autoPict="0" macro="[0]!goToSheet">
                <anchor moveWithCells="1" sizeWithCells="1">
                  <from>
                    <xdr:col>1</xdr:col>
                    <xdr:colOff>228600</xdr:colOff>
                    <xdr:row>23</xdr:row>
                    <xdr:rowOff>28575</xdr:rowOff>
                  </from>
                  <to>
                    <xdr:col>1</xdr:col>
                    <xdr:colOff>1228725</xdr:colOff>
                    <xdr:row>23</xdr:row>
                    <xdr:rowOff>161925</xdr:rowOff>
                  </to>
                </anchor>
              </controlPr>
            </control>
          </mc:Choice>
        </mc:AlternateContent>
        <mc:AlternateContent xmlns:mc="http://schemas.openxmlformats.org/markup-compatibility/2006">
          <mc:Choice Requires="x14">
            <control shapeId="67805" r:id="rId50" name="Button 221">
              <controlPr defaultSize="0" print="0" autoFill="0" autoPict="0" macro="[0]!goToSheet">
                <anchor moveWithCells="1" sizeWithCells="1">
                  <from>
                    <xdr:col>1</xdr:col>
                    <xdr:colOff>228600</xdr:colOff>
                    <xdr:row>24</xdr:row>
                    <xdr:rowOff>28575</xdr:rowOff>
                  </from>
                  <to>
                    <xdr:col>1</xdr:col>
                    <xdr:colOff>1228725</xdr:colOff>
                    <xdr:row>24</xdr:row>
                    <xdr:rowOff>161925</xdr:rowOff>
                  </to>
                </anchor>
              </controlPr>
            </control>
          </mc:Choice>
        </mc:AlternateContent>
        <mc:AlternateContent xmlns:mc="http://schemas.openxmlformats.org/markup-compatibility/2006">
          <mc:Choice Requires="x14">
            <control shapeId="67806" r:id="rId51" name="Button 222">
              <controlPr defaultSize="0" print="0" autoFill="0" autoPict="0" macro="[0]!goToSheet">
                <anchor moveWithCells="1" sizeWithCells="1">
                  <from>
                    <xdr:col>1</xdr:col>
                    <xdr:colOff>228600</xdr:colOff>
                    <xdr:row>24</xdr:row>
                    <xdr:rowOff>28575</xdr:rowOff>
                  </from>
                  <to>
                    <xdr:col>1</xdr:col>
                    <xdr:colOff>1228725</xdr:colOff>
                    <xdr:row>24</xdr:row>
                    <xdr:rowOff>161925</xdr:rowOff>
                  </to>
                </anchor>
              </controlPr>
            </control>
          </mc:Choice>
        </mc:AlternateContent>
        <mc:AlternateContent xmlns:mc="http://schemas.openxmlformats.org/markup-compatibility/2006">
          <mc:Choice Requires="x14">
            <control shapeId="67807" r:id="rId52" name="Button 223">
              <controlPr defaultSize="0" print="0" autoFill="0" autoPict="0" macro="[0]!goToSheet">
                <anchor moveWithCells="1" sizeWithCells="1">
                  <from>
                    <xdr:col>1</xdr:col>
                    <xdr:colOff>228600</xdr:colOff>
                    <xdr:row>25</xdr:row>
                    <xdr:rowOff>28575</xdr:rowOff>
                  </from>
                  <to>
                    <xdr:col>1</xdr:col>
                    <xdr:colOff>1228725</xdr:colOff>
                    <xdr:row>25</xdr:row>
                    <xdr:rowOff>161925</xdr:rowOff>
                  </to>
                </anchor>
              </controlPr>
            </control>
          </mc:Choice>
        </mc:AlternateContent>
        <mc:AlternateContent xmlns:mc="http://schemas.openxmlformats.org/markup-compatibility/2006">
          <mc:Choice Requires="x14">
            <control shapeId="67808" r:id="rId53" name="Button 224">
              <controlPr defaultSize="0" print="0" autoFill="0" autoPict="0" macro="[0]!goToSheet">
                <anchor moveWithCells="1" sizeWithCells="1">
                  <from>
                    <xdr:col>1</xdr:col>
                    <xdr:colOff>228600</xdr:colOff>
                    <xdr:row>25</xdr:row>
                    <xdr:rowOff>28575</xdr:rowOff>
                  </from>
                  <to>
                    <xdr:col>1</xdr:col>
                    <xdr:colOff>1228725</xdr:colOff>
                    <xdr:row>25</xdr:row>
                    <xdr:rowOff>161925</xdr:rowOff>
                  </to>
                </anchor>
              </controlPr>
            </control>
          </mc:Choice>
        </mc:AlternateContent>
        <mc:AlternateContent xmlns:mc="http://schemas.openxmlformats.org/markup-compatibility/2006">
          <mc:Choice Requires="x14">
            <control shapeId="67809" r:id="rId54" name="Button 225">
              <controlPr defaultSize="0" print="0" autoFill="0" autoPict="0" macro="[0]!goToSheet">
                <anchor moveWithCells="1" sizeWithCells="1">
                  <from>
                    <xdr:col>1</xdr:col>
                    <xdr:colOff>228600</xdr:colOff>
                    <xdr:row>26</xdr:row>
                    <xdr:rowOff>28575</xdr:rowOff>
                  </from>
                  <to>
                    <xdr:col>1</xdr:col>
                    <xdr:colOff>1228725</xdr:colOff>
                    <xdr:row>26</xdr:row>
                    <xdr:rowOff>161925</xdr:rowOff>
                  </to>
                </anchor>
              </controlPr>
            </control>
          </mc:Choice>
        </mc:AlternateContent>
        <mc:AlternateContent xmlns:mc="http://schemas.openxmlformats.org/markup-compatibility/2006">
          <mc:Choice Requires="x14">
            <control shapeId="67810" r:id="rId55" name="Button 226">
              <controlPr defaultSize="0" print="0" autoFill="0" autoPict="0" macro="[0]!goToSheet">
                <anchor moveWithCells="1" sizeWithCells="1">
                  <from>
                    <xdr:col>1</xdr:col>
                    <xdr:colOff>228600</xdr:colOff>
                    <xdr:row>26</xdr:row>
                    <xdr:rowOff>28575</xdr:rowOff>
                  </from>
                  <to>
                    <xdr:col>1</xdr:col>
                    <xdr:colOff>1228725</xdr:colOff>
                    <xdr:row>26</xdr:row>
                    <xdr:rowOff>161925</xdr:rowOff>
                  </to>
                </anchor>
              </controlPr>
            </control>
          </mc:Choice>
        </mc:AlternateContent>
        <mc:AlternateContent xmlns:mc="http://schemas.openxmlformats.org/markup-compatibility/2006">
          <mc:Choice Requires="x14">
            <control shapeId="67811" r:id="rId56" name="Button 227">
              <controlPr defaultSize="0" print="0" autoFill="0" autoPict="0" macro="[0]!goToSheet">
                <anchor moveWithCells="1" sizeWithCells="1">
                  <from>
                    <xdr:col>1</xdr:col>
                    <xdr:colOff>228600</xdr:colOff>
                    <xdr:row>27</xdr:row>
                    <xdr:rowOff>28575</xdr:rowOff>
                  </from>
                  <to>
                    <xdr:col>1</xdr:col>
                    <xdr:colOff>1228725</xdr:colOff>
                    <xdr:row>27</xdr:row>
                    <xdr:rowOff>161925</xdr:rowOff>
                  </to>
                </anchor>
              </controlPr>
            </control>
          </mc:Choice>
        </mc:AlternateContent>
        <mc:AlternateContent xmlns:mc="http://schemas.openxmlformats.org/markup-compatibility/2006">
          <mc:Choice Requires="x14">
            <control shapeId="67812" r:id="rId57" name="Button 228">
              <controlPr defaultSize="0" print="0" autoFill="0" autoPict="0" macro="[0]!goToSheet">
                <anchor moveWithCells="1" sizeWithCells="1">
                  <from>
                    <xdr:col>1</xdr:col>
                    <xdr:colOff>228600</xdr:colOff>
                    <xdr:row>27</xdr:row>
                    <xdr:rowOff>28575</xdr:rowOff>
                  </from>
                  <to>
                    <xdr:col>1</xdr:col>
                    <xdr:colOff>1228725</xdr:colOff>
                    <xdr:row>27</xdr:row>
                    <xdr:rowOff>161925</xdr:rowOff>
                  </to>
                </anchor>
              </controlPr>
            </control>
          </mc:Choice>
        </mc:AlternateContent>
        <mc:AlternateContent xmlns:mc="http://schemas.openxmlformats.org/markup-compatibility/2006">
          <mc:Choice Requires="x14">
            <control shapeId="67813" r:id="rId58" name="Button 229">
              <controlPr defaultSize="0" print="0" autoFill="0" autoPict="0" macro="[0]!goToSheet">
                <anchor moveWithCells="1" sizeWithCells="1">
                  <from>
                    <xdr:col>1</xdr:col>
                    <xdr:colOff>228600</xdr:colOff>
                    <xdr:row>28</xdr:row>
                    <xdr:rowOff>28575</xdr:rowOff>
                  </from>
                  <to>
                    <xdr:col>1</xdr:col>
                    <xdr:colOff>1228725</xdr:colOff>
                    <xdr:row>28</xdr:row>
                    <xdr:rowOff>161925</xdr:rowOff>
                  </to>
                </anchor>
              </controlPr>
            </control>
          </mc:Choice>
        </mc:AlternateContent>
        <mc:AlternateContent xmlns:mc="http://schemas.openxmlformats.org/markup-compatibility/2006">
          <mc:Choice Requires="x14">
            <control shapeId="67814" r:id="rId59" name="Button 230">
              <controlPr defaultSize="0" print="0" autoFill="0" autoPict="0" macro="[0]!goToSheet">
                <anchor moveWithCells="1" sizeWithCells="1">
                  <from>
                    <xdr:col>1</xdr:col>
                    <xdr:colOff>228600</xdr:colOff>
                    <xdr:row>28</xdr:row>
                    <xdr:rowOff>28575</xdr:rowOff>
                  </from>
                  <to>
                    <xdr:col>1</xdr:col>
                    <xdr:colOff>1228725</xdr:colOff>
                    <xdr:row>28</xdr:row>
                    <xdr:rowOff>161925</xdr:rowOff>
                  </to>
                </anchor>
              </controlPr>
            </control>
          </mc:Choice>
        </mc:AlternateContent>
        <mc:AlternateContent xmlns:mc="http://schemas.openxmlformats.org/markup-compatibility/2006">
          <mc:Choice Requires="x14">
            <control shapeId="67815" r:id="rId60" name="Button 231">
              <controlPr defaultSize="0" print="0" autoFill="0" autoPict="0" macro="[0]!goToSheet">
                <anchor moveWithCells="1" sizeWithCells="1">
                  <from>
                    <xdr:col>1</xdr:col>
                    <xdr:colOff>228600</xdr:colOff>
                    <xdr:row>29</xdr:row>
                    <xdr:rowOff>28575</xdr:rowOff>
                  </from>
                  <to>
                    <xdr:col>1</xdr:col>
                    <xdr:colOff>1228725</xdr:colOff>
                    <xdr:row>29</xdr:row>
                    <xdr:rowOff>161925</xdr:rowOff>
                  </to>
                </anchor>
              </controlPr>
            </control>
          </mc:Choice>
        </mc:AlternateContent>
        <mc:AlternateContent xmlns:mc="http://schemas.openxmlformats.org/markup-compatibility/2006">
          <mc:Choice Requires="x14">
            <control shapeId="67816" r:id="rId61" name="Button 232">
              <controlPr defaultSize="0" print="0" autoFill="0" autoPict="0" macro="[0]!goToSheet">
                <anchor moveWithCells="1" sizeWithCells="1">
                  <from>
                    <xdr:col>1</xdr:col>
                    <xdr:colOff>228600</xdr:colOff>
                    <xdr:row>29</xdr:row>
                    <xdr:rowOff>28575</xdr:rowOff>
                  </from>
                  <to>
                    <xdr:col>1</xdr:col>
                    <xdr:colOff>1228725</xdr:colOff>
                    <xdr:row>29</xdr:row>
                    <xdr:rowOff>161925</xdr:rowOff>
                  </to>
                </anchor>
              </controlPr>
            </control>
          </mc:Choice>
        </mc:AlternateContent>
        <mc:AlternateContent xmlns:mc="http://schemas.openxmlformats.org/markup-compatibility/2006">
          <mc:Choice Requires="x14">
            <control shapeId="67817" r:id="rId62" name="Button 233">
              <controlPr defaultSize="0" print="0" autoFill="0" autoPict="0" macro="[0]!goToSheet">
                <anchor moveWithCells="1" sizeWithCells="1">
                  <from>
                    <xdr:col>1</xdr:col>
                    <xdr:colOff>228600</xdr:colOff>
                    <xdr:row>30</xdr:row>
                    <xdr:rowOff>28575</xdr:rowOff>
                  </from>
                  <to>
                    <xdr:col>1</xdr:col>
                    <xdr:colOff>1228725</xdr:colOff>
                    <xdr:row>30</xdr:row>
                    <xdr:rowOff>161925</xdr:rowOff>
                  </to>
                </anchor>
              </controlPr>
            </control>
          </mc:Choice>
        </mc:AlternateContent>
        <mc:AlternateContent xmlns:mc="http://schemas.openxmlformats.org/markup-compatibility/2006">
          <mc:Choice Requires="x14">
            <control shapeId="67818" r:id="rId63" name="Button 234">
              <controlPr defaultSize="0" print="0" autoFill="0" autoPict="0" macro="[0]!goToSheet">
                <anchor moveWithCells="1" sizeWithCells="1">
                  <from>
                    <xdr:col>1</xdr:col>
                    <xdr:colOff>228600</xdr:colOff>
                    <xdr:row>30</xdr:row>
                    <xdr:rowOff>28575</xdr:rowOff>
                  </from>
                  <to>
                    <xdr:col>1</xdr:col>
                    <xdr:colOff>1228725</xdr:colOff>
                    <xdr:row>30</xdr:row>
                    <xdr:rowOff>161925</xdr:rowOff>
                  </to>
                </anchor>
              </controlPr>
            </control>
          </mc:Choice>
        </mc:AlternateContent>
        <mc:AlternateContent xmlns:mc="http://schemas.openxmlformats.org/markup-compatibility/2006">
          <mc:Choice Requires="x14">
            <control shapeId="67819" r:id="rId64" name="Button 235">
              <controlPr defaultSize="0" print="0" autoFill="0" autoPict="0" macro="[0]!goToSheet">
                <anchor moveWithCells="1" sizeWithCells="1">
                  <from>
                    <xdr:col>1</xdr:col>
                    <xdr:colOff>228600</xdr:colOff>
                    <xdr:row>31</xdr:row>
                    <xdr:rowOff>28575</xdr:rowOff>
                  </from>
                  <to>
                    <xdr:col>1</xdr:col>
                    <xdr:colOff>1228725</xdr:colOff>
                    <xdr:row>31</xdr:row>
                    <xdr:rowOff>161925</xdr:rowOff>
                  </to>
                </anchor>
              </controlPr>
            </control>
          </mc:Choice>
        </mc:AlternateContent>
        <mc:AlternateContent xmlns:mc="http://schemas.openxmlformats.org/markup-compatibility/2006">
          <mc:Choice Requires="x14">
            <control shapeId="67820" r:id="rId65" name="Button 236">
              <controlPr defaultSize="0" print="0" autoFill="0" autoPict="0" macro="[0]!goToSheet">
                <anchor moveWithCells="1" sizeWithCells="1">
                  <from>
                    <xdr:col>1</xdr:col>
                    <xdr:colOff>228600</xdr:colOff>
                    <xdr:row>31</xdr:row>
                    <xdr:rowOff>28575</xdr:rowOff>
                  </from>
                  <to>
                    <xdr:col>1</xdr:col>
                    <xdr:colOff>1228725</xdr:colOff>
                    <xdr:row>31</xdr:row>
                    <xdr:rowOff>161925</xdr:rowOff>
                  </to>
                </anchor>
              </controlPr>
            </control>
          </mc:Choice>
        </mc:AlternateContent>
        <mc:AlternateContent xmlns:mc="http://schemas.openxmlformats.org/markup-compatibility/2006">
          <mc:Choice Requires="x14">
            <control shapeId="67821" r:id="rId66" name="Button 237">
              <controlPr defaultSize="0" print="0" autoFill="0" autoPict="0" macro="[0]!goToSheet">
                <anchor moveWithCells="1" sizeWithCells="1">
                  <from>
                    <xdr:col>1</xdr:col>
                    <xdr:colOff>228600</xdr:colOff>
                    <xdr:row>32</xdr:row>
                    <xdr:rowOff>28575</xdr:rowOff>
                  </from>
                  <to>
                    <xdr:col>1</xdr:col>
                    <xdr:colOff>1228725</xdr:colOff>
                    <xdr:row>32</xdr:row>
                    <xdr:rowOff>161925</xdr:rowOff>
                  </to>
                </anchor>
              </controlPr>
            </control>
          </mc:Choice>
        </mc:AlternateContent>
        <mc:AlternateContent xmlns:mc="http://schemas.openxmlformats.org/markup-compatibility/2006">
          <mc:Choice Requires="x14">
            <control shapeId="67822" r:id="rId67" name="Button 238">
              <controlPr defaultSize="0" print="0" autoFill="0" autoPict="0" macro="[0]!goToSheet">
                <anchor moveWithCells="1" sizeWithCells="1">
                  <from>
                    <xdr:col>1</xdr:col>
                    <xdr:colOff>228600</xdr:colOff>
                    <xdr:row>32</xdr:row>
                    <xdr:rowOff>28575</xdr:rowOff>
                  </from>
                  <to>
                    <xdr:col>1</xdr:col>
                    <xdr:colOff>1228725</xdr:colOff>
                    <xdr:row>32</xdr:row>
                    <xdr:rowOff>161925</xdr:rowOff>
                  </to>
                </anchor>
              </controlPr>
            </control>
          </mc:Choice>
        </mc:AlternateContent>
        <mc:AlternateContent xmlns:mc="http://schemas.openxmlformats.org/markup-compatibility/2006">
          <mc:Choice Requires="x14">
            <control shapeId="67823" r:id="rId68" name="Button 239">
              <controlPr defaultSize="0" print="0" autoFill="0" autoPict="0" macro="[0]!goToSheet">
                <anchor moveWithCells="1" sizeWithCells="1">
                  <from>
                    <xdr:col>1</xdr:col>
                    <xdr:colOff>228600</xdr:colOff>
                    <xdr:row>33</xdr:row>
                    <xdr:rowOff>28575</xdr:rowOff>
                  </from>
                  <to>
                    <xdr:col>1</xdr:col>
                    <xdr:colOff>1228725</xdr:colOff>
                    <xdr:row>33</xdr:row>
                    <xdr:rowOff>161925</xdr:rowOff>
                  </to>
                </anchor>
              </controlPr>
            </control>
          </mc:Choice>
        </mc:AlternateContent>
        <mc:AlternateContent xmlns:mc="http://schemas.openxmlformats.org/markup-compatibility/2006">
          <mc:Choice Requires="x14">
            <control shapeId="67824" r:id="rId69" name="Button 240">
              <controlPr defaultSize="0" print="0" autoFill="0" autoPict="0" macro="[0]!goToSheet">
                <anchor moveWithCells="1" sizeWithCells="1">
                  <from>
                    <xdr:col>1</xdr:col>
                    <xdr:colOff>228600</xdr:colOff>
                    <xdr:row>33</xdr:row>
                    <xdr:rowOff>28575</xdr:rowOff>
                  </from>
                  <to>
                    <xdr:col>1</xdr:col>
                    <xdr:colOff>1228725</xdr:colOff>
                    <xdr:row>33</xdr:row>
                    <xdr:rowOff>161925</xdr:rowOff>
                  </to>
                </anchor>
              </controlPr>
            </control>
          </mc:Choice>
        </mc:AlternateContent>
        <mc:AlternateContent xmlns:mc="http://schemas.openxmlformats.org/markup-compatibility/2006">
          <mc:Choice Requires="x14">
            <control shapeId="67825" r:id="rId70" name="Button 241">
              <controlPr defaultSize="0" print="0" autoFill="0" autoPict="0" macro="[0]!goToSheet">
                <anchor moveWithCells="1" sizeWithCells="1">
                  <from>
                    <xdr:col>1</xdr:col>
                    <xdr:colOff>228600</xdr:colOff>
                    <xdr:row>34</xdr:row>
                    <xdr:rowOff>28575</xdr:rowOff>
                  </from>
                  <to>
                    <xdr:col>1</xdr:col>
                    <xdr:colOff>1228725</xdr:colOff>
                    <xdr:row>34</xdr:row>
                    <xdr:rowOff>161925</xdr:rowOff>
                  </to>
                </anchor>
              </controlPr>
            </control>
          </mc:Choice>
        </mc:AlternateContent>
        <mc:AlternateContent xmlns:mc="http://schemas.openxmlformats.org/markup-compatibility/2006">
          <mc:Choice Requires="x14">
            <control shapeId="67826" r:id="rId71" name="Button 242">
              <controlPr defaultSize="0" print="0" autoFill="0" autoPict="0" macro="[0]!goToSheet">
                <anchor moveWithCells="1" sizeWithCells="1">
                  <from>
                    <xdr:col>1</xdr:col>
                    <xdr:colOff>228600</xdr:colOff>
                    <xdr:row>34</xdr:row>
                    <xdr:rowOff>28575</xdr:rowOff>
                  </from>
                  <to>
                    <xdr:col>1</xdr:col>
                    <xdr:colOff>1228725</xdr:colOff>
                    <xdr:row>34</xdr:row>
                    <xdr:rowOff>161925</xdr:rowOff>
                  </to>
                </anchor>
              </controlPr>
            </control>
          </mc:Choice>
        </mc:AlternateContent>
        <mc:AlternateContent xmlns:mc="http://schemas.openxmlformats.org/markup-compatibility/2006">
          <mc:Choice Requires="x14">
            <control shapeId="67827" r:id="rId72" name="Button 243">
              <controlPr defaultSize="0" print="0" autoFill="0" autoPict="0" macro="[0]!goToSheet">
                <anchor moveWithCells="1" sizeWithCells="1">
                  <from>
                    <xdr:col>1</xdr:col>
                    <xdr:colOff>228600</xdr:colOff>
                    <xdr:row>35</xdr:row>
                    <xdr:rowOff>28575</xdr:rowOff>
                  </from>
                  <to>
                    <xdr:col>1</xdr:col>
                    <xdr:colOff>1228725</xdr:colOff>
                    <xdr:row>35</xdr:row>
                    <xdr:rowOff>161925</xdr:rowOff>
                  </to>
                </anchor>
              </controlPr>
            </control>
          </mc:Choice>
        </mc:AlternateContent>
        <mc:AlternateContent xmlns:mc="http://schemas.openxmlformats.org/markup-compatibility/2006">
          <mc:Choice Requires="x14">
            <control shapeId="67828" r:id="rId73" name="Button 244">
              <controlPr defaultSize="0" print="0" autoFill="0" autoPict="0" macro="[0]!goToSheet">
                <anchor moveWithCells="1" sizeWithCells="1">
                  <from>
                    <xdr:col>1</xdr:col>
                    <xdr:colOff>228600</xdr:colOff>
                    <xdr:row>35</xdr:row>
                    <xdr:rowOff>28575</xdr:rowOff>
                  </from>
                  <to>
                    <xdr:col>1</xdr:col>
                    <xdr:colOff>1228725</xdr:colOff>
                    <xdr:row>35</xdr:row>
                    <xdr:rowOff>161925</xdr:rowOff>
                  </to>
                </anchor>
              </controlPr>
            </control>
          </mc:Choice>
        </mc:AlternateContent>
        <mc:AlternateContent xmlns:mc="http://schemas.openxmlformats.org/markup-compatibility/2006">
          <mc:Choice Requires="x14">
            <control shapeId="67829" r:id="rId74" name="Button 245">
              <controlPr defaultSize="0" print="0" autoFill="0" autoPict="0" macro="[0]!goToSheet">
                <anchor moveWithCells="1" sizeWithCells="1">
                  <from>
                    <xdr:col>1</xdr:col>
                    <xdr:colOff>228600</xdr:colOff>
                    <xdr:row>36</xdr:row>
                    <xdr:rowOff>28575</xdr:rowOff>
                  </from>
                  <to>
                    <xdr:col>1</xdr:col>
                    <xdr:colOff>1228725</xdr:colOff>
                    <xdr:row>36</xdr:row>
                    <xdr:rowOff>161925</xdr:rowOff>
                  </to>
                </anchor>
              </controlPr>
            </control>
          </mc:Choice>
        </mc:AlternateContent>
        <mc:AlternateContent xmlns:mc="http://schemas.openxmlformats.org/markup-compatibility/2006">
          <mc:Choice Requires="x14">
            <control shapeId="67830" r:id="rId75" name="Button 246">
              <controlPr defaultSize="0" print="0" autoFill="0" autoPict="0" macro="[0]!goToSheet">
                <anchor moveWithCells="1" sizeWithCells="1">
                  <from>
                    <xdr:col>1</xdr:col>
                    <xdr:colOff>228600</xdr:colOff>
                    <xdr:row>36</xdr:row>
                    <xdr:rowOff>28575</xdr:rowOff>
                  </from>
                  <to>
                    <xdr:col>1</xdr:col>
                    <xdr:colOff>1228725</xdr:colOff>
                    <xdr:row>36</xdr:row>
                    <xdr:rowOff>161925</xdr:rowOff>
                  </to>
                </anchor>
              </controlPr>
            </control>
          </mc:Choice>
        </mc:AlternateContent>
        <mc:AlternateContent xmlns:mc="http://schemas.openxmlformats.org/markup-compatibility/2006">
          <mc:Choice Requires="x14">
            <control shapeId="67831" r:id="rId76" name="Button 247">
              <controlPr defaultSize="0" print="0" autoFill="0" autoPict="0" macro="[0]!goToSheet">
                <anchor moveWithCells="1" sizeWithCells="1">
                  <from>
                    <xdr:col>1</xdr:col>
                    <xdr:colOff>228600</xdr:colOff>
                    <xdr:row>37</xdr:row>
                    <xdr:rowOff>28575</xdr:rowOff>
                  </from>
                  <to>
                    <xdr:col>1</xdr:col>
                    <xdr:colOff>1228725</xdr:colOff>
                    <xdr:row>37</xdr:row>
                    <xdr:rowOff>161925</xdr:rowOff>
                  </to>
                </anchor>
              </controlPr>
            </control>
          </mc:Choice>
        </mc:AlternateContent>
        <mc:AlternateContent xmlns:mc="http://schemas.openxmlformats.org/markup-compatibility/2006">
          <mc:Choice Requires="x14">
            <control shapeId="67832" r:id="rId77" name="Button 248">
              <controlPr defaultSize="0" print="0" autoFill="0" autoPict="0" macro="[0]!goToSheet">
                <anchor moveWithCells="1" sizeWithCells="1">
                  <from>
                    <xdr:col>1</xdr:col>
                    <xdr:colOff>228600</xdr:colOff>
                    <xdr:row>37</xdr:row>
                    <xdr:rowOff>28575</xdr:rowOff>
                  </from>
                  <to>
                    <xdr:col>1</xdr:col>
                    <xdr:colOff>1228725</xdr:colOff>
                    <xdr:row>37</xdr:row>
                    <xdr:rowOff>161925</xdr:rowOff>
                  </to>
                </anchor>
              </controlPr>
            </control>
          </mc:Choice>
        </mc:AlternateContent>
        <mc:AlternateContent xmlns:mc="http://schemas.openxmlformats.org/markup-compatibility/2006">
          <mc:Choice Requires="x14">
            <control shapeId="67833" r:id="rId78" name="Button 249">
              <controlPr defaultSize="0" print="0" autoFill="0" autoPict="0" macro="[0]!goToSheet">
                <anchor moveWithCells="1" sizeWithCells="1">
                  <from>
                    <xdr:col>1</xdr:col>
                    <xdr:colOff>228600</xdr:colOff>
                    <xdr:row>38</xdr:row>
                    <xdr:rowOff>28575</xdr:rowOff>
                  </from>
                  <to>
                    <xdr:col>1</xdr:col>
                    <xdr:colOff>1228725</xdr:colOff>
                    <xdr:row>38</xdr:row>
                    <xdr:rowOff>161925</xdr:rowOff>
                  </to>
                </anchor>
              </controlPr>
            </control>
          </mc:Choice>
        </mc:AlternateContent>
        <mc:AlternateContent xmlns:mc="http://schemas.openxmlformats.org/markup-compatibility/2006">
          <mc:Choice Requires="x14">
            <control shapeId="67834" r:id="rId79" name="Button 250">
              <controlPr defaultSize="0" print="0" autoFill="0" autoPict="0" macro="[0]!goToSheet">
                <anchor moveWithCells="1" sizeWithCells="1">
                  <from>
                    <xdr:col>1</xdr:col>
                    <xdr:colOff>228600</xdr:colOff>
                    <xdr:row>38</xdr:row>
                    <xdr:rowOff>28575</xdr:rowOff>
                  </from>
                  <to>
                    <xdr:col>1</xdr:col>
                    <xdr:colOff>1228725</xdr:colOff>
                    <xdr:row>38</xdr:row>
                    <xdr:rowOff>161925</xdr:rowOff>
                  </to>
                </anchor>
              </controlPr>
            </control>
          </mc:Choice>
        </mc:AlternateContent>
        <mc:AlternateContent xmlns:mc="http://schemas.openxmlformats.org/markup-compatibility/2006">
          <mc:Choice Requires="x14">
            <control shapeId="67835" r:id="rId80" name="Button 251">
              <controlPr defaultSize="0" print="0" autoFill="0" autoPict="0" macro="[0]!goToSheet">
                <anchor moveWithCells="1" sizeWithCells="1">
                  <from>
                    <xdr:col>1</xdr:col>
                    <xdr:colOff>228600</xdr:colOff>
                    <xdr:row>39</xdr:row>
                    <xdr:rowOff>28575</xdr:rowOff>
                  </from>
                  <to>
                    <xdr:col>1</xdr:col>
                    <xdr:colOff>1228725</xdr:colOff>
                    <xdr:row>39</xdr:row>
                    <xdr:rowOff>161925</xdr:rowOff>
                  </to>
                </anchor>
              </controlPr>
            </control>
          </mc:Choice>
        </mc:AlternateContent>
        <mc:AlternateContent xmlns:mc="http://schemas.openxmlformats.org/markup-compatibility/2006">
          <mc:Choice Requires="x14">
            <control shapeId="67836" r:id="rId81" name="Button 252">
              <controlPr defaultSize="0" print="0" autoFill="0" autoPict="0" macro="[0]!goToSheet">
                <anchor moveWithCells="1" sizeWithCells="1">
                  <from>
                    <xdr:col>1</xdr:col>
                    <xdr:colOff>228600</xdr:colOff>
                    <xdr:row>39</xdr:row>
                    <xdr:rowOff>28575</xdr:rowOff>
                  </from>
                  <to>
                    <xdr:col>1</xdr:col>
                    <xdr:colOff>1228725</xdr:colOff>
                    <xdr:row>39</xdr:row>
                    <xdr:rowOff>161925</xdr:rowOff>
                  </to>
                </anchor>
              </controlPr>
            </control>
          </mc:Choice>
        </mc:AlternateContent>
        <mc:AlternateContent xmlns:mc="http://schemas.openxmlformats.org/markup-compatibility/2006">
          <mc:Choice Requires="x14">
            <control shapeId="67837" r:id="rId82" name="Button 253">
              <controlPr defaultSize="0" print="0" autoFill="0" autoPict="0" macro="[0]!goToSheet">
                <anchor moveWithCells="1" sizeWithCells="1">
                  <from>
                    <xdr:col>1</xdr:col>
                    <xdr:colOff>228600</xdr:colOff>
                    <xdr:row>40</xdr:row>
                    <xdr:rowOff>28575</xdr:rowOff>
                  </from>
                  <to>
                    <xdr:col>1</xdr:col>
                    <xdr:colOff>1228725</xdr:colOff>
                    <xdr:row>40</xdr:row>
                    <xdr:rowOff>161925</xdr:rowOff>
                  </to>
                </anchor>
              </controlPr>
            </control>
          </mc:Choice>
        </mc:AlternateContent>
        <mc:AlternateContent xmlns:mc="http://schemas.openxmlformats.org/markup-compatibility/2006">
          <mc:Choice Requires="x14">
            <control shapeId="67838" r:id="rId83" name="Button 254">
              <controlPr defaultSize="0" print="0" autoFill="0" autoPict="0" macro="[0]!goToSheet">
                <anchor moveWithCells="1" sizeWithCells="1">
                  <from>
                    <xdr:col>1</xdr:col>
                    <xdr:colOff>228600</xdr:colOff>
                    <xdr:row>40</xdr:row>
                    <xdr:rowOff>28575</xdr:rowOff>
                  </from>
                  <to>
                    <xdr:col>1</xdr:col>
                    <xdr:colOff>1228725</xdr:colOff>
                    <xdr:row>40</xdr:row>
                    <xdr:rowOff>161925</xdr:rowOff>
                  </to>
                </anchor>
              </controlPr>
            </control>
          </mc:Choice>
        </mc:AlternateContent>
        <mc:AlternateContent xmlns:mc="http://schemas.openxmlformats.org/markup-compatibility/2006">
          <mc:Choice Requires="x14">
            <control shapeId="67839" r:id="rId84" name="Button 255">
              <controlPr defaultSize="0" print="0" autoFill="0" autoPict="0" macro="[0]!goToSheet">
                <anchor moveWithCells="1" sizeWithCells="1">
                  <from>
                    <xdr:col>1</xdr:col>
                    <xdr:colOff>228600</xdr:colOff>
                    <xdr:row>41</xdr:row>
                    <xdr:rowOff>28575</xdr:rowOff>
                  </from>
                  <to>
                    <xdr:col>1</xdr:col>
                    <xdr:colOff>1228725</xdr:colOff>
                    <xdr:row>41</xdr:row>
                    <xdr:rowOff>161925</xdr:rowOff>
                  </to>
                </anchor>
              </controlPr>
            </control>
          </mc:Choice>
        </mc:AlternateContent>
        <mc:AlternateContent xmlns:mc="http://schemas.openxmlformats.org/markup-compatibility/2006">
          <mc:Choice Requires="x14">
            <control shapeId="67840" r:id="rId85" name="Button 256">
              <controlPr defaultSize="0" print="0" autoFill="0" autoPict="0" macro="[0]!goToSheet">
                <anchor moveWithCells="1" sizeWithCells="1">
                  <from>
                    <xdr:col>1</xdr:col>
                    <xdr:colOff>228600</xdr:colOff>
                    <xdr:row>41</xdr:row>
                    <xdr:rowOff>28575</xdr:rowOff>
                  </from>
                  <to>
                    <xdr:col>1</xdr:col>
                    <xdr:colOff>1228725</xdr:colOff>
                    <xdr:row>41</xdr:row>
                    <xdr:rowOff>161925</xdr:rowOff>
                  </to>
                </anchor>
              </controlPr>
            </control>
          </mc:Choice>
        </mc:AlternateContent>
        <mc:AlternateContent xmlns:mc="http://schemas.openxmlformats.org/markup-compatibility/2006">
          <mc:Choice Requires="x14">
            <control shapeId="67841" r:id="rId86" name="Button 257">
              <controlPr defaultSize="0" print="0" autoFill="0" autoPict="0" macro="[0]!goToSheet">
                <anchor moveWithCells="1" sizeWithCells="1">
                  <from>
                    <xdr:col>1</xdr:col>
                    <xdr:colOff>228600</xdr:colOff>
                    <xdr:row>42</xdr:row>
                    <xdr:rowOff>28575</xdr:rowOff>
                  </from>
                  <to>
                    <xdr:col>1</xdr:col>
                    <xdr:colOff>1228725</xdr:colOff>
                    <xdr:row>42</xdr:row>
                    <xdr:rowOff>161925</xdr:rowOff>
                  </to>
                </anchor>
              </controlPr>
            </control>
          </mc:Choice>
        </mc:AlternateContent>
        <mc:AlternateContent xmlns:mc="http://schemas.openxmlformats.org/markup-compatibility/2006">
          <mc:Choice Requires="x14">
            <control shapeId="67842" r:id="rId87" name="Button 258">
              <controlPr defaultSize="0" print="0" autoFill="0" autoPict="0" macro="[0]!goToSheet">
                <anchor moveWithCells="1" sizeWithCells="1">
                  <from>
                    <xdr:col>1</xdr:col>
                    <xdr:colOff>228600</xdr:colOff>
                    <xdr:row>42</xdr:row>
                    <xdr:rowOff>28575</xdr:rowOff>
                  </from>
                  <to>
                    <xdr:col>1</xdr:col>
                    <xdr:colOff>1228725</xdr:colOff>
                    <xdr:row>42</xdr:row>
                    <xdr:rowOff>161925</xdr:rowOff>
                  </to>
                </anchor>
              </controlPr>
            </control>
          </mc:Choice>
        </mc:AlternateContent>
        <mc:AlternateContent xmlns:mc="http://schemas.openxmlformats.org/markup-compatibility/2006">
          <mc:Choice Requires="x14">
            <control shapeId="67843" r:id="rId88" name="Button 259">
              <controlPr defaultSize="0" print="0" autoFill="0" autoPict="0" macro="[0]!goToSheet">
                <anchor moveWithCells="1" sizeWithCells="1">
                  <from>
                    <xdr:col>1</xdr:col>
                    <xdr:colOff>228600</xdr:colOff>
                    <xdr:row>43</xdr:row>
                    <xdr:rowOff>28575</xdr:rowOff>
                  </from>
                  <to>
                    <xdr:col>1</xdr:col>
                    <xdr:colOff>1228725</xdr:colOff>
                    <xdr:row>43</xdr:row>
                    <xdr:rowOff>161925</xdr:rowOff>
                  </to>
                </anchor>
              </controlPr>
            </control>
          </mc:Choice>
        </mc:AlternateContent>
        <mc:AlternateContent xmlns:mc="http://schemas.openxmlformats.org/markup-compatibility/2006">
          <mc:Choice Requires="x14">
            <control shapeId="67844" r:id="rId89" name="Button 260">
              <controlPr defaultSize="0" print="0" autoFill="0" autoPict="0" macro="[0]!goToSheet">
                <anchor moveWithCells="1" sizeWithCells="1">
                  <from>
                    <xdr:col>1</xdr:col>
                    <xdr:colOff>228600</xdr:colOff>
                    <xdr:row>43</xdr:row>
                    <xdr:rowOff>28575</xdr:rowOff>
                  </from>
                  <to>
                    <xdr:col>1</xdr:col>
                    <xdr:colOff>1228725</xdr:colOff>
                    <xdr:row>43</xdr:row>
                    <xdr:rowOff>161925</xdr:rowOff>
                  </to>
                </anchor>
              </controlPr>
            </control>
          </mc:Choice>
        </mc:AlternateContent>
        <mc:AlternateContent xmlns:mc="http://schemas.openxmlformats.org/markup-compatibility/2006">
          <mc:Choice Requires="x14">
            <control shapeId="67845" r:id="rId90" name="Button 261">
              <controlPr defaultSize="0" print="0" autoFill="0" autoPict="0" macro="[0]!goToSheet">
                <anchor moveWithCells="1" sizeWithCells="1">
                  <from>
                    <xdr:col>1</xdr:col>
                    <xdr:colOff>228600</xdr:colOff>
                    <xdr:row>44</xdr:row>
                    <xdr:rowOff>28575</xdr:rowOff>
                  </from>
                  <to>
                    <xdr:col>1</xdr:col>
                    <xdr:colOff>1228725</xdr:colOff>
                    <xdr:row>44</xdr:row>
                    <xdr:rowOff>161925</xdr:rowOff>
                  </to>
                </anchor>
              </controlPr>
            </control>
          </mc:Choice>
        </mc:AlternateContent>
        <mc:AlternateContent xmlns:mc="http://schemas.openxmlformats.org/markup-compatibility/2006">
          <mc:Choice Requires="x14">
            <control shapeId="67846" r:id="rId91" name="Button 262">
              <controlPr defaultSize="0" print="0" autoFill="0" autoPict="0" macro="[0]!goToSheet">
                <anchor moveWithCells="1" sizeWithCells="1">
                  <from>
                    <xdr:col>1</xdr:col>
                    <xdr:colOff>228600</xdr:colOff>
                    <xdr:row>44</xdr:row>
                    <xdr:rowOff>28575</xdr:rowOff>
                  </from>
                  <to>
                    <xdr:col>1</xdr:col>
                    <xdr:colOff>1228725</xdr:colOff>
                    <xdr:row>44</xdr:row>
                    <xdr:rowOff>161925</xdr:rowOff>
                  </to>
                </anchor>
              </controlPr>
            </control>
          </mc:Choice>
        </mc:AlternateContent>
        <mc:AlternateContent xmlns:mc="http://schemas.openxmlformats.org/markup-compatibility/2006">
          <mc:Choice Requires="x14">
            <control shapeId="67847" r:id="rId92" name="Button 263">
              <controlPr defaultSize="0" print="0" autoFill="0" autoPict="0" macro="[0]!goToSheet">
                <anchor moveWithCells="1" sizeWithCells="1">
                  <from>
                    <xdr:col>1</xdr:col>
                    <xdr:colOff>228600</xdr:colOff>
                    <xdr:row>45</xdr:row>
                    <xdr:rowOff>28575</xdr:rowOff>
                  </from>
                  <to>
                    <xdr:col>1</xdr:col>
                    <xdr:colOff>1228725</xdr:colOff>
                    <xdr:row>45</xdr:row>
                    <xdr:rowOff>161925</xdr:rowOff>
                  </to>
                </anchor>
              </controlPr>
            </control>
          </mc:Choice>
        </mc:AlternateContent>
        <mc:AlternateContent xmlns:mc="http://schemas.openxmlformats.org/markup-compatibility/2006">
          <mc:Choice Requires="x14">
            <control shapeId="67848" r:id="rId93" name="Button 264">
              <controlPr defaultSize="0" print="0" autoFill="0" autoPict="0" macro="[0]!goToSheet">
                <anchor moveWithCells="1" sizeWithCells="1">
                  <from>
                    <xdr:col>1</xdr:col>
                    <xdr:colOff>228600</xdr:colOff>
                    <xdr:row>45</xdr:row>
                    <xdr:rowOff>28575</xdr:rowOff>
                  </from>
                  <to>
                    <xdr:col>1</xdr:col>
                    <xdr:colOff>1228725</xdr:colOff>
                    <xdr:row>45</xdr:row>
                    <xdr:rowOff>161925</xdr:rowOff>
                  </to>
                </anchor>
              </controlPr>
            </control>
          </mc:Choice>
        </mc:AlternateContent>
        <mc:AlternateContent xmlns:mc="http://schemas.openxmlformats.org/markup-compatibility/2006">
          <mc:Choice Requires="x14">
            <control shapeId="67849" r:id="rId94" name="Button 265">
              <controlPr defaultSize="0" print="0" autoFill="0" autoPict="0" macro="[0]!goToSheet">
                <anchor moveWithCells="1" sizeWithCells="1">
                  <from>
                    <xdr:col>1</xdr:col>
                    <xdr:colOff>228600</xdr:colOff>
                    <xdr:row>46</xdr:row>
                    <xdr:rowOff>28575</xdr:rowOff>
                  </from>
                  <to>
                    <xdr:col>1</xdr:col>
                    <xdr:colOff>1228725</xdr:colOff>
                    <xdr:row>46</xdr:row>
                    <xdr:rowOff>161925</xdr:rowOff>
                  </to>
                </anchor>
              </controlPr>
            </control>
          </mc:Choice>
        </mc:AlternateContent>
        <mc:AlternateContent xmlns:mc="http://schemas.openxmlformats.org/markup-compatibility/2006">
          <mc:Choice Requires="x14">
            <control shapeId="67850" r:id="rId95" name="Button 266">
              <controlPr defaultSize="0" print="0" autoFill="0" autoPict="0" macro="[0]!goToSheet">
                <anchor moveWithCells="1" sizeWithCells="1">
                  <from>
                    <xdr:col>1</xdr:col>
                    <xdr:colOff>228600</xdr:colOff>
                    <xdr:row>46</xdr:row>
                    <xdr:rowOff>28575</xdr:rowOff>
                  </from>
                  <to>
                    <xdr:col>1</xdr:col>
                    <xdr:colOff>1228725</xdr:colOff>
                    <xdr:row>46</xdr:row>
                    <xdr:rowOff>161925</xdr:rowOff>
                  </to>
                </anchor>
              </controlPr>
            </control>
          </mc:Choice>
        </mc:AlternateContent>
        <mc:AlternateContent xmlns:mc="http://schemas.openxmlformats.org/markup-compatibility/2006">
          <mc:Choice Requires="x14">
            <control shapeId="67851" r:id="rId96" name="Button 267">
              <controlPr defaultSize="0" print="0" autoFill="0" autoPict="0" macro="[0]!goToSheet">
                <anchor moveWithCells="1" sizeWithCells="1">
                  <from>
                    <xdr:col>1</xdr:col>
                    <xdr:colOff>228600</xdr:colOff>
                    <xdr:row>47</xdr:row>
                    <xdr:rowOff>28575</xdr:rowOff>
                  </from>
                  <to>
                    <xdr:col>1</xdr:col>
                    <xdr:colOff>1228725</xdr:colOff>
                    <xdr:row>47</xdr:row>
                    <xdr:rowOff>161925</xdr:rowOff>
                  </to>
                </anchor>
              </controlPr>
            </control>
          </mc:Choice>
        </mc:AlternateContent>
        <mc:AlternateContent xmlns:mc="http://schemas.openxmlformats.org/markup-compatibility/2006">
          <mc:Choice Requires="x14">
            <control shapeId="67852" r:id="rId97" name="Button 268">
              <controlPr defaultSize="0" print="0" autoFill="0" autoPict="0" macro="[0]!goToSheet">
                <anchor moveWithCells="1" sizeWithCells="1">
                  <from>
                    <xdr:col>1</xdr:col>
                    <xdr:colOff>228600</xdr:colOff>
                    <xdr:row>47</xdr:row>
                    <xdr:rowOff>28575</xdr:rowOff>
                  </from>
                  <to>
                    <xdr:col>1</xdr:col>
                    <xdr:colOff>1228725</xdr:colOff>
                    <xdr:row>47</xdr:row>
                    <xdr:rowOff>161925</xdr:rowOff>
                  </to>
                </anchor>
              </controlPr>
            </control>
          </mc:Choice>
        </mc:AlternateContent>
        <mc:AlternateContent xmlns:mc="http://schemas.openxmlformats.org/markup-compatibility/2006">
          <mc:Choice Requires="x14">
            <control shapeId="67853" r:id="rId98" name="Button 269">
              <controlPr defaultSize="0" print="0" autoFill="0" autoPict="0" macro="[0]!goToSheet">
                <anchor moveWithCells="1" sizeWithCells="1">
                  <from>
                    <xdr:col>1</xdr:col>
                    <xdr:colOff>228600</xdr:colOff>
                    <xdr:row>48</xdr:row>
                    <xdr:rowOff>28575</xdr:rowOff>
                  </from>
                  <to>
                    <xdr:col>1</xdr:col>
                    <xdr:colOff>1228725</xdr:colOff>
                    <xdr:row>48</xdr:row>
                    <xdr:rowOff>161925</xdr:rowOff>
                  </to>
                </anchor>
              </controlPr>
            </control>
          </mc:Choice>
        </mc:AlternateContent>
        <mc:AlternateContent xmlns:mc="http://schemas.openxmlformats.org/markup-compatibility/2006">
          <mc:Choice Requires="x14">
            <control shapeId="67854" r:id="rId99" name="Button 270">
              <controlPr defaultSize="0" print="0" autoFill="0" autoPict="0" macro="[0]!goToSheet">
                <anchor moveWithCells="1" sizeWithCells="1">
                  <from>
                    <xdr:col>1</xdr:col>
                    <xdr:colOff>228600</xdr:colOff>
                    <xdr:row>48</xdr:row>
                    <xdr:rowOff>28575</xdr:rowOff>
                  </from>
                  <to>
                    <xdr:col>1</xdr:col>
                    <xdr:colOff>1228725</xdr:colOff>
                    <xdr:row>48</xdr:row>
                    <xdr:rowOff>161925</xdr:rowOff>
                  </to>
                </anchor>
              </controlPr>
            </control>
          </mc:Choice>
        </mc:AlternateContent>
        <mc:AlternateContent xmlns:mc="http://schemas.openxmlformats.org/markup-compatibility/2006">
          <mc:Choice Requires="x14">
            <control shapeId="67855" r:id="rId100" name="Button 271">
              <controlPr defaultSize="0" print="0" autoFill="0" autoPict="0" macro="[0]!goToSheet">
                <anchor moveWithCells="1" sizeWithCells="1">
                  <from>
                    <xdr:col>1</xdr:col>
                    <xdr:colOff>228600</xdr:colOff>
                    <xdr:row>49</xdr:row>
                    <xdr:rowOff>28575</xdr:rowOff>
                  </from>
                  <to>
                    <xdr:col>1</xdr:col>
                    <xdr:colOff>1228725</xdr:colOff>
                    <xdr:row>49</xdr:row>
                    <xdr:rowOff>161925</xdr:rowOff>
                  </to>
                </anchor>
              </controlPr>
            </control>
          </mc:Choice>
        </mc:AlternateContent>
        <mc:AlternateContent xmlns:mc="http://schemas.openxmlformats.org/markup-compatibility/2006">
          <mc:Choice Requires="x14">
            <control shapeId="67856" r:id="rId101" name="Button 272">
              <controlPr defaultSize="0" print="0" autoFill="0" autoPict="0" macro="[0]!goToSheet">
                <anchor moveWithCells="1" sizeWithCells="1">
                  <from>
                    <xdr:col>1</xdr:col>
                    <xdr:colOff>228600</xdr:colOff>
                    <xdr:row>49</xdr:row>
                    <xdr:rowOff>28575</xdr:rowOff>
                  </from>
                  <to>
                    <xdr:col>1</xdr:col>
                    <xdr:colOff>1228725</xdr:colOff>
                    <xdr:row>49</xdr:row>
                    <xdr:rowOff>161925</xdr:rowOff>
                  </to>
                </anchor>
              </controlPr>
            </control>
          </mc:Choice>
        </mc:AlternateContent>
        <mc:AlternateContent xmlns:mc="http://schemas.openxmlformats.org/markup-compatibility/2006">
          <mc:Choice Requires="x14">
            <control shapeId="67857" r:id="rId102" name="Button 273">
              <controlPr defaultSize="0" print="0" autoFill="0" autoPict="0" macro="[0]!goToSheet">
                <anchor moveWithCells="1" sizeWithCells="1">
                  <from>
                    <xdr:col>1</xdr:col>
                    <xdr:colOff>228600</xdr:colOff>
                    <xdr:row>50</xdr:row>
                    <xdr:rowOff>28575</xdr:rowOff>
                  </from>
                  <to>
                    <xdr:col>1</xdr:col>
                    <xdr:colOff>1228725</xdr:colOff>
                    <xdr:row>50</xdr:row>
                    <xdr:rowOff>161925</xdr:rowOff>
                  </to>
                </anchor>
              </controlPr>
            </control>
          </mc:Choice>
        </mc:AlternateContent>
        <mc:AlternateContent xmlns:mc="http://schemas.openxmlformats.org/markup-compatibility/2006">
          <mc:Choice Requires="x14">
            <control shapeId="67858" r:id="rId103" name="Button 274">
              <controlPr defaultSize="0" print="0" autoFill="0" autoPict="0" macro="[0]!goToSheet">
                <anchor moveWithCells="1" sizeWithCells="1">
                  <from>
                    <xdr:col>1</xdr:col>
                    <xdr:colOff>228600</xdr:colOff>
                    <xdr:row>50</xdr:row>
                    <xdr:rowOff>28575</xdr:rowOff>
                  </from>
                  <to>
                    <xdr:col>1</xdr:col>
                    <xdr:colOff>1228725</xdr:colOff>
                    <xdr:row>50</xdr:row>
                    <xdr:rowOff>161925</xdr:rowOff>
                  </to>
                </anchor>
              </controlPr>
            </control>
          </mc:Choice>
        </mc:AlternateContent>
        <mc:AlternateContent xmlns:mc="http://schemas.openxmlformats.org/markup-compatibility/2006">
          <mc:Choice Requires="x14">
            <control shapeId="67859" r:id="rId104" name="Button 275">
              <controlPr defaultSize="0" print="0" autoFill="0" autoPict="0" macro="[0]!goToSheet">
                <anchor moveWithCells="1" sizeWithCells="1">
                  <from>
                    <xdr:col>1</xdr:col>
                    <xdr:colOff>228600</xdr:colOff>
                    <xdr:row>51</xdr:row>
                    <xdr:rowOff>28575</xdr:rowOff>
                  </from>
                  <to>
                    <xdr:col>1</xdr:col>
                    <xdr:colOff>1228725</xdr:colOff>
                    <xdr:row>51</xdr:row>
                    <xdr:rowOff>161925</xdr:rowOff>
                  </to>
                </anchor>
              </controlPr>
            </control>
          </mc:Choice>
        </mc:AlternateContent>
        <mc:AlternateContent xmlns:mc="http://schemas.openxmlformats.org/markup-compatibility/2006">
          <mc:Choice Requires="x14">
            <control shapeId="67860" r:id="rId105" name="Button 276">
              <controlPr defaultSize="0" print="0" autoFill="0" autoPict="0" macro="[0]!goToSheet">
                <anchor moveWithCells="1" sizeWithCells="1">
                  <from>
                    <xdr:col>1</xdr:col>
                    <xdr:colOff>228600</xdr:colOff>
                    <xdr:row>51</xdr:row>
                    <xdr:rowOff>28575</xdr:rowOff>
                  </from>
                  <to>
                    <xdr:col>1</xdr:col>
                    <xdr:colOff>1228725</xdr:colOff>
                    <xdr:row>51</xdr:row>
                    <xdr:rowOff>161925</xdr:rowOff>
                  </to>
                </anchor>
              </controlPr>
            </control>
          </mc:Choice>
        </mc:AlternateContent>
        <mc:AlternateContent xmlns:mc="http://schemas.openxmlformats.org/markup-compatibility/2006">
          <mc:Choice Requires="x14">
            <control shapeId="67861" r:id="rId106" name="Button 277">
              <controlPr defaultSize="0" print="0" autoFill="0" autoPict="0" macro="[0]!goToSheet">
                <anchor moveWithCells="1" sizeWithCells="1">
                  <from>
                    <xdr:col>1</xdr:col>
                    <xdr:colOff>228600</xdr:colOff>
                    <xdr:row>52</xdr:row>
                    <xdr:rowOff>28575</xdr:rowOff>
                  </from>
                  <to>
                    <xdr:col>1</xdr:col>
                    <xdr:colOff>1228725</xdr:colOff>
                    <xdr:row>52</xdr:row>
                    <xdr:rowOff>161925</xdr:rowOff>
                  </to>
                </anchor>
              </controlPr>
            </control>
          </mc:Choice>
        </mc:AlternateContent>
        <mc:AlternateContent xmlns:mc="http://schemas.openxmlformats.org/markup-compatibility/2006">
          <mc:Choice Requires="x14">
            <control shapeId="67862" r:id="rId107" name="Button 278">
              <controlPr defaultSize="0" print="0" autoFill="0" autoPict="0" macro="[0]!goToSheet">
                <anchor moveWithCells="1" sizeWithCells="1">
                  <from>
                    <xdr:col>1</xdr:col>
                    <xdr:colOff>228600</xdr:colOff>
                    <xdr:row>52</xdr:row>
                    <xdr:rowOff>28575</xdr:rowOff>
                  </from>
                  <to>
                    <xdr:col>1</xdr:col>
                    <xdr:colOff>1228725</xdr:colOff>
                    <xdr:row>52</xdr:row>
                    <xdr:rowOff>161925</xdr:rowOff>
                  </to>
                </anchor>
              </controlPr>
            </control>
          </mc:Choice>
        </mc:AlternateContent>
        <mc:AlternateContent xmlns:mc="http://schemas.openxmlformats.org/markup-compatibility/2006">
          <mc:Choice Requires="x14">
            <control shapeId="67863" r:id="rId108" name="Button 279">
              <controlPr defaultSize="0" print="0" autoFill="0" autoPict="0" macro="[0]!goToSheet">
                <anchor moveWithCells="1" sizeWithCells="1">
                  <from>
                    <xdr:col>1</xdr:col>
                    <xdr:colOff>228600</xdr:colOff>
                    <xdr:row>53</xdr:row>
                    <xdr:rowOff>28575</xdr:rowOff>
                  </from>
                  <to>
                    <xdr:col>1</xdr:col>
                    <xdr:colOff>1228725</xdr:colOff>
                    <xdr:row>53</xdr:row>
                    <xdr:rowOff>161925</xdr:rowOff>
                  </to>
                </anchor>
              </controlPr>
            </control>
          </mc:Choice>
        </mc:AlternateContent>
        <mc:AlternateContent xmlns:mc="http://schemas.openxmlformats.org/markup-compatibility/2006">
          <mc:Choice Requires="x14">
            <control shapeId="67864" r:id="rId109" name="Button 280">
              <controlPr defaultSize="0" print="0" autoFill="0" autoPict="0" macro="[0]!goToSheet">
                <anchor moveWithCells="1" sizeWithCells="1">
                  <from>
                    <xdr:col>1</xdr:col>
                    <xdr:colOff>228600</xdr:colOff>
                    <xdr:row>53</xdr:row>
                    <xdr:rowOff>28575</xdr:rowOff>
                  </from>
                  <to>
                    <xdr:col>1</xdr:col>
                    <xdr:colOff>1228725</xdr:colOff>
                    <xdr:row>53</xdr:row>
                    <xdr:rowOff>161925</xdr:rowOff>
                  </to>
                </anchor>
              </controlPr>
            </control>
          </mc:Choice>
        </mc:AlternateContent>
        <mc:AlternateContent xmlns:mc="http://schemas.openxmlformats.org/markup-compatibility/2006">
          <mc:Choice Requires="x14">
            <control shapeId="67865" r:id="rId110" name="Button 281">
              <controlPr defaultSize="0" print="0" autoFill="0" autoPict="0" macro="[0]!goToSheet">
                <anchor moveWithCells="1" sizeWithCells="1">
                  <from>
                    <xdr:col>1</xdr:col>
                    <xdr:colOff>228600</xdr:colOff>
                    <xdr:row>54</xdr:row>
                    <xdr:rowOff>28575</xdr:rowOff>
                  </from>
                  <to>
                    <xdr:col>1</xdr:col>
                    <xdr:colOff>1228725</xdr:colOff>
                    <xdr:row>54</xdr:row>
                    <xdr:rowOff>161925</xdr:rowOff>
                  </to>
                </anchor>
              </controlPr>
            </control>
          </mc:Choice>
        </mc:AlternateContent>
        <mc:AlternateContent xmlns:mc="http://schemas.openxmlformats.org/markup-compatibility/2006">
          <mc:Choice Requires="x14">
            <control shapeId="67866" r:id="rId111" name="Button 282">
              <controlPr defaultSize="0" print="0" autoFill="0" autoPict="0" macro="[0]!goToSheet">
                <anchor moveWithCells="1" sizeWithCells="1">
                  <from>
                    <xdr:col>1</xdr:col>
                    <xdr:colOff>228600</xdr:colOff>
                    <xdr:row>54</xdr:row>
                    <xdr:rowOff>28575</xdr:rowOff>
                  </from>
                  <to>
                    <xdr:col>1</xdr:col>
                    <xdr:colOff>1228725</xdr:colOff>
                    <xdr:row>54</xdr:row>
                    <xdr:rowOff>161925</xdr:rowOff>
                  </to>
                </anchor>
              </controlPr>
            </control>
          </mc:Choice>
        </mc:AlternateContent>
        <mc:AlternateContent xmlns:mc="http://schemas.openxmlformats.org/markup-compatibility/2006">
          <mc:Choice Requires="x14">
            <control shapeId="67867" r:id="rId112" name="Button 283">
              <controlPr defaultSize="0" print="0" autoFill="0" autoPict="0" macro="[0]!goToSheet">
                <anchor moveWithCells="1" sizeWithCells="1">
                  <from>
                    <xdr:col>1</xdr:col>
                    <xdr:colOff>228600</xdr:colOff>
                    <xdr:row>55</xdr:row>
                    <xdr:rowOff>28575</xdr:rowOff>
                  </from>
                  <to>
                    <xdr:col>1</xdr:col>
                    <xdr:colOff>1228725</xdr:colOff>
                    <xdr:row>55</xdr:row>
                    <xdr:rowOff>161925</xdr:rowOff>
                  </to>
                </anchor>
              </controlPr>
            </control>
          </mc:Choice>
        </mc:AlternateContent>
        <mc:AlternateContent xmlns:mc="http://schemas.openxmlformats.org/markup-compatibility/2006">
          <mc:Choice Requires="x14">
            <control shapeId="67868" r:id="rId113" name="Button 284">
              <controlPr defaultSize="0" print="0" autoFill="0" autoPict="0" macro="[0]!goToSheet">
                <anchor moveWithCells="1" sizeWithCells="1">
                  <from>
                    <xdr:col>1</xdr:col>
                    <xdr:colOff>228600</xdr:colOff>
                    <xdr:row>55</xdr:row>
                    <xdr:rowOff>28575</xdr:rowOff>
                  </from>
                  <to>
                    <xdr:col>1</xdr:col>
                    <xdr:colOff>1228725</xdr:colOff>
                    <xdr:row>55</xdr:row>
                    <xdr:rowOff>161925</xdr:rowOff>
                  </to>
                </anchor>
              </controlPr>
            </control>
          </mc:Choice>
        </mc:AlternateContent>
        <mc:AlternateContent xmlns:mc="http://schemas.openxmlformats.org/markup-compatibility/2006">
          <mc:Choice Requires="x14">
            <control shapeId="67869" r:id="rId114" name="Button 285">
              <controlPr defaultSize="0" print="0" autoFill="0" autoPict="0" macro="[0]!goToSheet">
                <anchor moveWithCells="1" sizeWithCells="1">
                  <from>
                    <xdr:col>1</xdr:col>
                    <xdr:colOff>228600</xdr:colOff>
                    <xdr:row>56</xdr:row>
                    <xdr:rowOff>28575</xdr:rowOff>
                  </from>
                  <to>
                    <xdr:col>1</xdr:col>
                    <xdr:colOff>1228725</xdr:colOff>
                    <xdr:row>56</xdr:row>
                    <xdr:rowOff>161925</xdr:rowOff>
                  </to>
                </anchor>
              </controlPr>
            </control>
          </mc:Choice>
        </mc:AlternateContent>
        <mc:AlternateContent xmlns:mc="http://schemas.openxmlformats.org/markup-compatibility/2006">
          <mc:Choice Requires="x14">
            <control shapeId="67870" r:id="rId115" name="Button 286">
              <controlPr defaultSize="0" print="0" autoFill="0" autoPict="0" macro="[0]!goToSheet">
                <anchor moveWithCells="1" sizeWithCells="1">
                  <from>
                    <xdr:col>1</xdr:col>
                    <xdr:colOff>228600</xdr:colOff>
                    <xdr:row>56</xdr:row>
                    <xdr:rowOff>28575</xdr:rowOff>
                  </from>
                  <to>
                    <xdr:col>1</xdr:col>
                    <xdr:colOff>1228725</xdr:colOff>
                    <xdr:row>56</xdr:row>
                    <xdr:rowOff>161925</xdr:rowOff>
                  </to>
                </anchor>
              </controlPr>
            </control>
          </mc:Choice>
        </mc:AlternateContent>
        <mc:AlternateContent xmlns:mc="http://schemas.openxmlformats.org/markup-compatibility/2006">
          <mc:Choice Requires="x14">
            <control shapeId="67871" r:id="rId116" name="Button 287">
              <controlPr defaultSize="0" print="0" autoFill="0" autoPict="0" macro="[0]!goToSheet">
                <anchor moveWithCells="1" sizeWithCells="1">
                  <from>
                    <xdr:col>1</xdr:col>
                    <xdr:colOff>228600</xdr:colOff>
                    <xdr:row>57</xdr:row>
                    <xdr:rowOff>28575</xdr:rowOff>
                  </from>
                  <to>
                    <xdr:col>1</xdr:col>
                    <xdr:colOff>1228725</xdr:colOff>
                    <xdr:row>57</xdr:row>
                    <xdr:rowOff>161925</xdr:rowOff>
                  </to>
                </anchor>
              </controlPr>
            </control>
          </mc:Choice>
        </mc:AlternateContent>
        <mc:AlternateContent xmlns:mc="http://schemas.openxmlformats.org/markup-compatibility/2006">
          <mc:Choice Requires="x14">
            <control shapeId="67872" r:id="rId117" name="Button 288">
              <controlPr defaultSize="0" print="0" autoFill="0" autoPict="0" macro="[0]!goToSheet">
                <anchor moveWithCells="1" sizeWithCells="1">
                  <from>
                    <xdr:col>1</xdr:col>
                    <xdr:colOff>228600</xdr:colOff>
                    <xdr:row>57</xdr:row>
                    <xdr:rowOff>28575</xdr:rowOff>
                  </from>
                  <to>
                    <xdr:col>1</xdr:col>
                    <xdr:colOff>1228725</xdr:colOff>
                    <xdr:row>57</xdr:row>
                    <xdr:rowOff>161925</xdr:rowOff>
                  </to>
                </anchor>
              </controlPr>
            </control>
          </mc:Choice>
        </mc:AlternateContent>
        <mc:AlternateContent xmlns:mc="http://schemas.openxmlformats.org/markup-compatibility/2006">
          <mc:Choice Requires="x14">
            <control shapeId="67873" r:id="rId118" name="Button 289">
              <controlPr defaultSize="0" print="0" autoFill="0" autoPict="0" macro="[0]!goToSheet">
                <anchor moveWithCells="1" sizeWithCells="1">
                  <from>
                    <xdr:col>1</xdr:col>
                    <xdr:colOff>228600</xdr:colOff>
                    <xdr:row>58</xdr:row>
                    <xdr:rowOff>28575</xdr:rowOff>
                  </from>
                  <to>
                    <xdr:col>1</xdr:col>
                    <xdr:colOff>1228725</xdr:colOff>
                    <xdr:row>58</xdr:row>
                    <xdr:rowOff>161925</xdr:rowOff>
                  </to>
                </anchor>
              </controlPr>
            </control>
          </mc:Choice>
        </mc:AlternateContent>
        <mc:AlternateContent xmlns:mc="http://schemas.openxmlformats.org/markup-compatibility/2006">
          <mc:Choice Requires="x14">
            <control shapeId="67874" r:id="rId119" name="Button 290">
              <controlPr defaultSize="0" print="0" autoFill="0" autoPict="0" macro="[0]!goToSheet">
                <anchor moveWithCells="1" sizeWithCells="1">
                  <from>
                    <xdr:col>1</xdr:col>
                    <xdr:colOff>228600</xdr:colOff>
                    <xdr:row>58</xdr:row>
                    <xdr:rowOff>28575</xdr:rowOff>
                  </from>
                  <to>
                    <xdr:col>1</xdr:col>
                    <xdr:colOff>1228725</xdr:colOff>
                    <xdr:row>58</xdr:row>
                    <xdr:rowOff>161925</xdr:rowOff>
                  </to>
                </anchor>
              </controlPr>
            </control>
          </mc:Choice>
        </mc:AlternateContent>
        <mc:AlternateContent xmlns:mc="http://schemas.openxmlformats.org/markup-compatibility/2006">
          <mc:Choice Requires="x14">
            <control shapeId="67875" r:id="rId120" name="Button 291">
              <controlPr defaultSize="0" print="0" autoFill="0" autoPict="0" macro="[0]!goToSheet">
                <anchor moveWithCells="1" sizeWithCells="1">
                  <from>
                    <xdr:col>1</xdr:col>
                    <xdr:colOff>228600</xdr:colOff>
                    <xdr:row>59</xdr:row>
                    <xdr:rowOff>28575</xdr:rowOff>
                  </from>
                  <to>
                    <xdr:col>1</xdr:col>
                    <xdr:colOff>1228725</xdr:colOff>
                    <xdr:row>59</xdr:row>
                    <xdr:rowOff>161925</xdr:rowOff>
                  </to>
                </anchor>
              </controlPr>
            </control>
          </mc:Choice>
        </mc:AlternateContent>
        <mc:AlternateContent xmlns:mc="http://schemas.openxmlformats.org/markup-compatibility/2006">
          <mc:Choice Requires="x14">
            <control shapeId="67876" r:id="rId121" name="Button 292">
              <controlPr defaultSize="0" print="0" autoFill="0" autoPict="0" macro="[0]!goToSheet">
                <anchor moveWithCells="1" sizeWithCells="1">
                  <from>
                    <xdr:col>1</xdr:col>
                    <xdr:colOff>228600</xdr:colOff>
                    <xdr:row>59</xdr:row>
                    <xdr:rowOff>28575</xdr:rowOff>
                  </from>
                  <to>
                    <xdr:col>1</xdr:col>
                    <xdr:colOff>1228725</xdr:colOff>
                    <xdr:row>59</xdr:row>
                    <xdr:rowOff>161925</xdr:rowOff>
                  </to>
                </anchor>
              </controlPr>
            </control>
          </mc:Choice>
        </mc:AlternateContent>
        <mc:AlternateContent xmlns:mc="http://schemas.openxmlformats.org/markup-compatibility/2006">
          <mc:Choice Requires="x14">
            <control shapeId="67877" r:id="rId122" name="Button 293">
              <controlPr defaultSize="0" print="0" autoFill="0" autoPict="0" macro="[0]!goToSheet">
                <anchor moveWithCells="1" sizeWithCells="1">
                  <from>
                    <xdr:col>1</xdr:col>
                    <xdr:colOff>228600</xdr:colOff>
                    <xdr:row>60</xdr:row>
                    <xdr:rowOff>28575</xdr:rowOff>
                  </from>
                  <to>
                    <xdr:col>1</xdr:col>
                    <xdr:colOff>1228725</xdr:colOff>
                    <xdr:row>60</xdr:row>
                    <xdr:rowOff>161925</xdr:rowOff>
                  </to>
                </anchor>
              </controlPr>
            </control>
          </mc:Choice>
        </mc:AlternateContent>
        <mc:AlternateContent xmlns:mc="http://schemas.openxmlformats.org/markup-compatibility/2006">
          <mc:Choice Requires="x14">
            <control shapeId="67878" r:id="rId123" name="Button 294">
              <controlPr defaultSize="0" print="0" autoFill="0" autoPict="0" macro="[0]!goToSheet">
                <anchor moveWithCells="1" sizeWithCells="1">
                  <from>
                    <xdr:col>1</xdr:col>
                    <xdr:colOff>228600</xdr:colOff>
                    <xdr:row>60</xdr:row>
                    <xdr:rowOff>28575</xdr:rowOff>
                  </from>
                  <to>
                    <xdr:col>1</xdr:col>
                    <xdr:colOff>1228725</xdr:colOff>
                    <xdr:row>60</xdr:row>
                    <xdr:rowOff>161925</xdr:rowOff>
                  </to>
                </anchor>
              </controlPr>
            </control>
          </mc:Choice>
        </mc:AlternateContent>
        <mc:AlternateContent xmlns:mc="http://schemas.openxmlformats.org/markup-compatibility/2006">
          <mc:Choice Requires="x14">
            <control shapeId="67879" r:id="rId124" name="Button 295">
              <controlPr defaultSize="0" print="0" autoFill="0" autoPict="0" macro="[0]!goToSheet">
                <anchor moveWithCells="1" sizeWithCells="1">
                  <from>
                    <xdr:col>1</xdr:col>
                    <xdr:colOff>228600</xdr:colOff>
                    <xdr:row>61</xdr:row>
                    <xdr:rowOff>28575</xdr:rowOff>
                  </from>
                  <to>
                    <xdr:col>1</xdr:col>
                    <xdr:colOff>1228725</xdr:colOff>
                    <xdr:row>61</xdr:row>
                    <xdr:rowOff>161925</xdr:rowOff>
                  </to>
                </anchor>
              </controlPr>
            </control>
          </mc:Choice>
        </mc:AlternateContent>
        <mc:AlternateContent xmlns:mc="http://schemas.openxmlformats.org/markup-compatibility/2006">
          <mc:Choice Requires="x14">
            <control shapeId="67880" r:id="rId125" name="Button 296">
              <controlPr defaultSize="0" print="0" autoFill="0" autoPict="0" macro="[0]!goToSheet">
                <anchor moveWithCells="1" sizeWithCells="1">
                  <from>
                    <xdr:col>1</xdr:col>
                    <xdr:colOff>228600</xdr:colOff>
                    <xdr:row>61</xdr:row>
                    <xdr:rowOff>28575</xdr:rowOff>
                  </from>
                  <to>
                    <xdr:col>1</xdr:col>
                    <xdr:colOff>1228725</xdr:colOff>
                    <xdr:row>61</xdr:row>
                    <xdr:rowOff>161925</xdr:rowOff>
                  </to>
                </anchor>
              </controlPr>
            </control>
          </mc:Choice>
        </mc:AlternateContent>
        <mc:AlternateContent xmlns:mc="http://schemas.openxmlformats.org/markup-compatibility/2006">
          <mc:Choice Requires="x14">
            <control shapeId="67881" r:id="rId126" name="Button 297">
              <controlPr defaultSize="0" print="0" autoFill="0" autoPict="0" macro="[0]!goToSheet">
                <anchor moveWithCells="1" sizeWithCells="1">
                  <from>
                    <xdr:col>1</xdr:col>
                    <xdr:colOff>228600</xdr:colOff>
                    <xdr:row>62</xdr:row>
                    <xdr:rowOff>28575</xdr:rowOff>
                  </from>
                  <to>
                    <xdr:col>1</xdr:col>
                    <xdr:colOff>1228725</xdr:colOff>
                    <xdr:row>62</xdr:row>
                    <xdr:rowOff>161925</xdr:rowOff>
                  </to>
                </anchor>
              </controlPr>
            </control>
          </mc:Choice>
        </mc:AlternateContent>
        <mc:AlternateContent xmlns:mc="http://schemas.openxmlformats.org/markup-compatibility/2006">
          <mc:Choice Requires="x14">
            <control shapeId="67882" r:id="rId127" name="Button 298">
              <controlPr defaultSize="0" print="0" autoFill="0" autoPict="0" macro="[0]!goToSheet">
                <anchor moveWithCells="1" sizeWithCells="1">
                  <from>
                    <xdr:col>1</xdr:col>
                    <xdr:colOff>228600</xdr:colOff>
                    <xdr:row>62</xdr:row>
                    <xdr:rowOff>28575</xdr:rowOff>
                  </from>
                  <to>
                    <xdr:col>1</xdr:col>
                    <xdr:colOff>1228725</xdr:colOff>
                    <xdr:row>62</xdr:row>
                    <xdr:rowOff>161925</xdr:rowOff>
                  </to>
                </anchor>
              </controlPr>
            </control>
          </mc:Choice>
        </mc:AlternateContent>
        <mc:AlternateContent xmlns:mc="http://schemas.openxmlformats.org/markup-compatibility/2006">
          <mc:Choice Requires="x14">
            <control shapeId="67883" r:id="rId128" name="Button 299">
              <controlPr defaultSize="0" print="0" autoFill="0" autoPict="0" macro="[0]!goToSheet">
                <anchor moveWithCells="1" sizeWithCells="1">
                  <from>
                    <xdr:col>1</xdr:col>
                    <xdr:colOff>228600</xdr:colOff>
                    <xdr:row>63</xdr:row>
                    <xdr:rowOff>28575</xdr:rowOff>
                  </from>
                  <to>
                    <xdr:col>1</xdr:col>
                    <xdr:colOff>1228725</xdr:colOff>
                    <xdr:row>63</xdr:row>
                    <xdr:rowOff>161925</xdr:rowOff>
                  </to>
                </anchor>
              </controlPr>
            </control>
          </mc:Choice>
        </mc:AlternateContent>
        <mc:AlternateContent xmlns:mc="http://schemas.openxmlformats.org/markup-compatibility/2006">
          <mc:Choice Requires="x14">
            <control shapeId="67884" r:id="rId129" name="Button 300">
              <controlPr defaultSize="0" print="0" autoFill="0" autoPict="0" macro="[0]!goToSheet">
                <anchor moveWithCells="1" sizeWithCells="1">
                  <from>
                    <xdr:col>1</xdr:col>
                    <xdr:colOff>228600</xdr:colOff>
                    <xdr:row>63</xdr:row>
                    <xdr:rowOff>28575</xdr:rowOff>
                  </from>
                  <to>
                    <xdr:col>1</xdr:col>
                    <xdr:colOff>1228725</xdr:colOff>
                    <xdr:row>63</xdr:row>
                    <xdr:rowOff>161925</xdr:rowOff>
                  </to>
                </anchor>
              </controlPr>
            </control>
          </mc:Choice>
        </mc:AlternateContent>
        <mc:AlternateContent xmlns:mc="http://schemas.openxmlformats.org/markup-compatibility/2006">
          <mc:Choice Requires="x14">
            <control shapeId="67885" r:id="rId130" name="Button 301">
              <controlPr defaultSize="0" print="0" autoFill="0" autoPict="0" macro="[0]!goToSheet">
                <anchor moveWithCells="1" sizeWithCells="1">
                  <from>
                    <xdr:col>1</xdr:col>
                    <xdr:colOff>228600</xdr:colOff>
                    <xdr:row>64</xdr:row>
                    <xdr:rowOff>28575</xdr:rowOff>
                  </from>
                  <to>
                    <xdr:col>1</xdr:col>
                    <xdr:colOff>1228725</xdr:colOff>
                    <xdr:row>64</xdr:row>
                    <xdr:rowOff>161925</xdr:rowOff>
                  </to>
                </anchor>
              </controlPr>
            </control>
          </mc:Choice>
        </mc:AlternateContent>
        <mc:AlternateContent xmlns:mc="http://schemas.openxmlformats.org/markup-compatibility/2006">
          <mc:Choice Requires="x14">
            <control shapeId="67886" r:id="rId131" name="Button 302">
              <controlPr defaultSize="0" print="0" autoFill="0" autoPict="0" macro="[0]!goToSheet">
                <anchor moveWithCells="1" sizeWithCells="1">
                  <from>
                    <xdr:col>1</xdr:col>
                    <xdr:colOff>228600</xdr:colOff>
                    <xdr:row>64</xdr:row>
                    <xdr:rowOff>28575</xdr:rowOff>
                  </from>
                  <to>
                    <xdr:col>1</xdr:col>
                    <xdr:colOff>1228725</xdr:colOff>
                    <xdr:row>64</xdr:row>
                    <xdr:rowOff>161925</xdr:rowOff>
                  </to>
                </anchor>
              </controlPr>
            </control>
          </mc:Choice>
        </mc:AlternateContent>
        <mc:AlternateContent xmlns:mc="http://schemas.openxmlformats.org/markup-compatibility/2006">
          <mc:Choice Requires="x14">
            <control shapeId="67887" r:id="rId132" name="Button 303">
              <controlPr defaultSize="0" print="0" autoFill="0" autoPict="0" macro="[0]!goToSheet">
                <anchor moveWithCells="1" sizeWithCells="1">
                  <from>
                    <xdr:col>1</xdr:col>
                    <xdr:colOff>228600</xdr:colOff>
                    <xdr:row>65</xdr:row>
                    <xdr:rowOff>28575</xdr:rowOff>
                  </from>
                  <to>
                    <xdr:col>1</xdr:col>
                    <xdr:colOff>1228725</xdr:colOff>
                    <xdr:row>65</xdr:row>
                    <xdr:rowOff>161925</xdr:rowOff>
                  </to>
                </anchor>
              </controlPr>
            </control>
          </mc:Choice>
        </mc:AlternateContent>
        <mc:AlternateContent xmlns:mc="http://schemas.openxmlformats.org/markup-compatibility/2006">
          <mc:Choice Requires="x14">
            <control shapeId="67888" r:id="rId133" name="Button 304">
              <controlPr defaultSize="0" print="0" autoFill="0" autoPict="0" macro="[0]!goToSheet">
                <anchor moveWithCells="1" sizeWithCells="1">
                  <from>
                    <xdr:col>1</xdr:col>
                    <xdr:colOff>228600</xdr:colOff>
                    <xdr:row>65</xdr:row>
                    <xdr:rowOff>28575</xdr:rowOff>
                  </from>
                  <to>
                    <xdr:col>1</xdr:col>
                    <xdr:colOff>1228725</xdr:colOff>
                    <xdr:row>65</xdr:row>
                    <xdr:rowOff>161925</xdr:rowOff>
                  </to>
                </anchor>
              </controlPr>
            </control>
          </mc:Choice>
        </mc:AlternateContent>
        <mc:AlternateContent xmlns:mc="http://schemas.openxmlformats.org/markup-compatibility/2006">
          <mc:Choice Requires="x14">
            <control shapeId="67889" r:id="rId134" name="Button 305">
              <controlPr defaultSize="0" print="0" autoFill="0" autoPict="0" macro="[0]!goToSheet">
                <anchor moveWithCells="1" sizeWithCells="1">
                  <from>
                    <xdr:col>1</xdr:col>
                    <xdr:colOff>228600</xdr:colOff>
                    <xdr:row>66</xdr:row>
                    <xdr:rowOff>28575</xdr:rowOff>
                  </from>
                  <to>
                    <xdr:col>1</xdr:col>
                    <xdr:colOff>1228725</xdr:colOff>
                    <xdr:row>66</xdr:row>
                    <xdr:rowOff>161925</xdr:rowOff>
                  </to>
                </anchor>
              </controlPr>
            </control>
          </mc:Choice>
        </mc:AlternateContent>
        <mc:AlternateContent xmlns:mc="http://schemas.openxmlformats.org/markup-compatibility/2006">
          <mc:Choice Requires="x14">
            <control shapeId="67890" r:id="rId135" name="Button 306">
              <controlPr defaultSize="0" print="0" autoFill="0" autoPict="0" macro="[0]!goToSheet">
                <anchor moveWithCells="1" sizeWithCells="1">
                  <from>
                    <xdr:col>1</xdr:col>
                    <xdr:colOff>228600</xdr:colOff>
                    <xdr:row>66</xdr:row>
                    <xdr:rowOff>28575</xdr:rowOff>
                  </from>
                  <to>
                    <xdr:col>1</xdr:col>
                    <xdr:colOff>1228725</xdr:colOff>
                    <xdr:row>66</xdr:row>
                    <xdr:rowOff>161925</xdr:rowOff>
                  </to>
                </anchor>
              </controlPr>
            </control>
          </mc:Choice>
        </mc:AlternateContent>
        <mc:AlternateContent xmlns:mc="http://schemas.openxmlformats.org/markup-compatibility/2006">
          <mc:Choice Requires="x14">
            <control shapeId="67891" r:id="rId136" name="Button 307">
              <controlPr defaultSize="0" print="0" autoFill="0" autoPict="0" macro="[0]!goToSheet">
                <anchor moveWithCells="1" sizeWithCells="1">
                  <from>
                    <xdr:col>1</xdr:col>
                    <xdr:colOff>228600</xdr:colOff>
                    <xdr:row>67</xdr:row>
                    <xdr:rowOff>28575</xdr:rowOff>
                  </from>
                  <to>
                    <xdr:col>1</xdr:col>
                    <xdr:colOff>1228725</xdr:colOff>
                    <xdr:row>67</xdr:row>
                    <xdr:rowOff>161925</xdr:rowOff>
                  </to>
                </anchor>
              </controlPr>
            </control>
          </mc:Choice>
        </mc:AlternateContent>
        <mc:AlternateContent xmlns:mc="http://schemas.openxmlformats.org/markup-compatibility/2006">
          <mc:Choice Requires="x14">
            <control shapeId="67892" r:id="rId137" name="Button 308">
              <controlPr defaultSize="0" print="0" autoFill="0" autoPict="0" macro="[0]!goToSheet">
                <anchor moveWithCells="1" sizeWithCells="1">
                  <from>
                    <xdr:col>1</xdr:col>
                    <xdr:colOff>228600</xdr:colOff>
                    <xdr:row>67</xdr:row>
                    <xdr:rowOff>28575</xdr:rowOff>
                  </from>
                  <to>
                    <xdr:col>1</xdr:col>
                    <xdr:colOff>1228725</xdr:colOff>
                    <xdr:row>67</xdr:row>
                    <xdr:rowOff>161925</xdr:rowOff>
                  </to>
                </anchor>
              </controlPr>
            </control>
          </mc:Choice>
        </mc:AlternateContent>
        <mc:AlternateContent xmlns:mc="http://schemas.openxmlformats.org/markup-compatibility/2006">
          <mc:Choice Requires="x14">
            <control shapeId="67893" r:id="rId138" name="Button 309">
              <controlPr defaultSize="0" print="0" autoFill="0" autoPict="0" macro="[0]!goToSheet">
                <anchor moveWithCells="1" sizeWithCells="1">
                  <from>
                    <xdr:col>1</xdr:col>
                    <xdr:colOff>228600</xdr:colOff>
                    <xdr:row>68</xdr:row>
                    <xdr:rowOff>28575</xdr:rowOff>
                  </from>
                  <to>
                    <xdr:col>1</xdr:col>
                    <xdr:colOff>1228725</xdr:colOff>
                    <xdr:row>68</xdr:row>
                    <xdr:rowOff>161925</xdr:rowOff>
                  </to>
                </anchor>
              </controlPr>
            </control>
          </mc:Choice>
        </mc:AlternateContent>
        <mc:AlternateContent xmlns:mc="http://schemas.openxmlformats.org/markup-compatibility/2006">
          <mc:Choice Requires="x14">
            <control shapeId="67894" r:id="rId139" name="Button 310">
              <controlPr defaultSize="0" print="0" autoFill="0" autoPict="0" macro="[0]!goToSheet">
                <anchor moveWithCells="1" sizeWithCells="1">
                  <from>
                    <xdr:col>1</xdr:col>
                    <xdr:colOff>228600</xdr:colOff>
                    <xdr:row>68</xdr:row>
                    <xdr:rowOff>28575</xdr:rowOff>
                  </from>
                  <to>
                    <xdr:col>1</xdr:col>
                    <xdr:colOff>1228725</xdr:colOff>
                    <xdr:row>68</xdr:row>
                    <xdr:rowOff>161925</xdr:rowOff>
                  </to>
                </anchor>
              </controlPr>
            </control>
          </mc:Choice>
        </mc:AlternateContent>
        <mc:AlternateContent xmlns:mc="http://schemas.openxmlformats.org/markup-compatibility/2006">
          <mc:Choice Requires="x14">
            <control shapeId="67895" r:id="rId140" name="Button 311">
              <controlPr defaultSize="0" print="0" autoFill="0" autoPict="0" macro="[0]!goToSheet">
                <anchor moveWithCells="1" sizeWithCells="1">
                  <from>
                    <xdr:col>1</xdr:col>
                    <xdr:colOff>228600</xdr:colOff>
                    <xdr:row>69</xdr:row>
                    <xdr:rowOff>28575</xdr:rowOff>
                  </from>
                  <to>
                    <xdr:col>1</xdr:col>
                    <xdr:colOff>1228725</xdr:colOff>
                    <xdr:row>69</xdr:row>
                    <xdr:rowOff>161925</xdr:rowOff>
                  </to>
                </anchor>
              </controlPr>
            </control>
          </mc:Choice>
        </mc:AlternateContent>
        <mc:AlternateContent xmlns:mc="http://schemas.openxmlformats.org/markup-compatibility/2006">
          <mc:Choice Requires="x14">
            <control shapeId="67896" r:id="rId141" name="Button 312">
              <controlPr defaultSize="0" print="0" autoFill="0" autoPict="0" macro="[0]!goToSheet">
                <anchor moveWithCells="1" sizeWithCells="1">
                  <from>
                    <xdr:col>1</xdr:col>
                    <xdr:colOff>228600</xdr:colOff>
                    <xdr:row>69</xdr:row>
                    <xdr:rowOff>28575</xdr:rowOff>
                  </from>
                  <to>
                    <xdr:col>1</xdr:col>
                    <xdr:colOff>1228725</xdr:colOff>
                    <xdr:row>69</xdr:row>
                    <xdr:rowOff>161925</xdr:rowOff>
                  </to>
                </anchor>
              </controlPr>
            </control>
          </mc:Choice>
        </mc:AlternateContent>
        <mc:AlternateContent xmlns:mc="http://schemas.openxmlformats.org/markup-compatibility/2006">
          <mc:Choice Requires="x14">
            <control shapeId="67897" r:id="rId142" name="Button 313">
              <controlPr defaultSize="0" print="0" autoFill="0" autoPict="0" macro="[0]!goToSheet">
                <anchor moveWithCells="1" sizeWithCells="1">
                  <from>
                    <xdr:col>1</xdr:col>
                    <xdr:colOff>228600</xdr:colOff>
                    <xdr:row>70</xdr:row>
                    <xdr:rowOff>28575</xdr:rowOff>
                  </from>
                  <to>
                    <xdr:col>1</xdr:col>
                    <xdr:colOff>1228725</xdr:colOff>
                    <xdr:row>70</xdr:row>
                    <xdr:rowOff>161925</xdr:rowOff>
                  </to>
                </anchor>
              </controlPr>
            </control>
          </mc:Choice>
        </mc:AlternateContent>
        <mc:AlternateContent xmlns:mc="http://schemas.openxmlformats.org/markup-compatibility/2006">
          <mc:Choice Requires="x14">
            <control shapeId="67898" r:id="rId143" name="Button 314">
              <controlPr defaultSize="0" print="0" autoFill="0" autoPict="0" macro="[0]!goToSheet">
                <anchor moveWithCells="1" sizeWithCells="1">
                  <from>
                    <xdr:col>1</xdr:col>
                    <xdr:colOff>228600</xdr:colOff>
                    <xdr:row>70</xdr:row>
                    <xdr:rowOff>28575</xdr:rowOff>
                  </from>
                  <to>
                    <xdr:col>1</xdr:col>
                    <xdr:colOff>1228725</xdr:colOff>
                    <xdr:row>70</xdr:row>
                    <xdr:rowOff>161925</xdr:rowOff>
                  </to>
                </anchor>
              </controlPr>
            </control>
          </mc:Choice>
        </mc:AlternateContent>
        <mc:AlternateContent xmlns:mc="http://schemas.openxmlformats.org/markup-compatibility/2006">
          <mc:Choice Requires="x14">
            <control shapeId="67899" r:id="rId144" name="Button 315">
              <controlPr defaultSize="0" print="0" autoFill="0" autoPict="0" macro="[0]!goToSheet">
                <anchor moveWithCells="1" sizeWithCells="1">
                  <from>
                    <xdr:col>1</xdr:col>
                    <xdr:colOff>228600</xdr:colOff>
                    <xdr:row>71</xdr:row>
                    <xdr:rowOff>28575</xdr:rowOff>
                  </from>
                  <to>
                    <xdr:col>1</xdr:col>
                    <xdr:colOff>1228725</xdr:colOff>
                    <xdr:row>71</xdr:row>
                    <xdr:rowOff>161925</xdr:rowOff>
                  </to>
                </anchor>
              </controlPr>
            </control>
          </mc:Choice>
        </mc:AlternateContent>
        <mc:AlternateContent xmlns:mc="http://schemas.openxmlformats.org/markup-compatibility/2006">
          <mc:Choice Requires="x14">
            <control shapeId="67900" r:id="rId145" name="Button 316">
              <controlPr defaultSize="0" print="0" autoFill="0" autoPict="0" macro="[0]!goToSheet">
                <anchor moveWithCells="1" sizeWithCells="1">
                  <from>
                    <xdr:col>1</xdr:col>
                    <xdr:colOff>228600</xdr:colOff>
                    <xdr:row>71</xdr:row>
                    <xdr:rowOff>28575</xdr:rowOff>
                  </from>
                  <to>
                    <xdr:col>1</xdr:col>
                    <xdr:colOff>1228725</xdr:colOff>
                    <xdr:row>71</xdr:row>
                    <xdr:rowOff>161925</xdr:rowOff>
                  </to>
                </anchor>
              </controlPr>
            </control>
          </mc:Choice>
        </mc:AlternateContent>
        <mc:AlternateContent xmlns:mc="http://schemas.openxmlformats.org/markup-compatibility/2006">
          <mc:Choice Requires="x14">
            <control shapeId="67901" r:id="rId146" name="Button 317">
              <controlPr defaultSize="0" print="0" autoFill="0" autoPict="0" macro="[0]!goToSheet">
                <anchor moveWithCells="1" sizeWithCells="1">
                  <from>
                    <xdr:col>1</xdr:col>
                    <xdr:colOff>228600</xdr:colOff>
                    <xdr:row>72</xdr:row>
                    <xdr:rowOff>28575</xdr:rowOff>
                  </from>
                  <to>
                    <xdr:col>1</xdr:col>
                    <xdr:colOff>1228725</xdr:colOff>
                    <xdr:row>72</xdr:row>
                    <xdr:rowOff>161925</xdr:rowOff>
                  </to>
                </anchor>
              </controlPr>
            </control>
          </mc:Choice>
        </mc:AlternateContent>
        <mc:AlternateContent xmlns:mc="http://schemas.openxmlformats.org/markup-compatibility/2006">
          <mc:Choice Requires="x14">
            <control shapeId="67902" r:id="rId147" name="Button 318">
              <controlPr defaultSize="0" print="0" autoFill="0" autoPict="0" macro="[0]!goToSheet">
                <anchor moveWithCells="1" sizeWithCells="1">
                  <from>
                    <xdr:col>1</xdr:col>
                    <xdr:colOff>228600</xdr:colOff>
                    <xdr:row>72</xdr:row>
                    <xdr:rowOff>28575</xdr:rowOff>
                  </from>
                  <to>
                    <xdr:col>1</xdr:col>
                    <xdr:colOff>1228725</xdr:colOff>
                    <xdr:row>72</xdr:row>
                    <xdr:rowOff>161925</xdr:rowOff>
                  </to>
                </anchor>
              </controlPr>
            </control>
          </mc:Choice>
        </mc:AlternateContent>
        <mc:AlternateContent xmlns:mc="http://schemas.openxmlformats.org/markup-compatibility/2006">
          <mc:Choice Requires="x14">
            <control shapeId="67903" r:id="rId148" name="Button 319">
              <controlPr defaultSize="0" print="0" autoFill="0" autoPict="0" macro="[0]!goToSheet">
                <anchor moveWithCells="1" sizeWithCells="1">
                  <from>
                    <xdr:col>1</xdr:col>
                    <xdr:colOff>228600</xdr:colOff>
                    <xdr:row>73</xdr:row>
                    <xdr:rowOff>28575</xdr:rowOff>
                  </from>
                  <to>
                    <xdr:col>1</xdr:col>
                    <xdr:colOff>1228725</xdr:colOff>
                    <xdr:row>73</xdr:row>
                    <xdr:rowOff>161925</xdr:rowOff>
                  </to>
                </anchor>
              </controlPr>
            </control>
          </mc:Choice>
        </mc:AlternateContent>
        <mc:AlternateContent xmlns:mc="http://schemas.openxmlformats.org/markup-compatibility/2006">
          <mc:Choice Requires="x14">
            <control shapeId="67904" r:id="rId149" name="Button 320">
              <controlPr defaultSize="0" print="0" autoFill="0" autoPict="0" macro="[0]!goToSheet">
                <anchor moveWithCells="1" sizeWithCells="1">
                  <from>
                    <xdr:col>1</xdr:col>
                    <xdr:colOff>228600</xdr:colOff>
                    <xdr:row>73</xdr:row>
                    <xdr:rowOff>28575</xdr:rowOff>
                  </from>
                  <to>
                    <xdr:col>1</xdr:col>
                    <xdr:colOff>1228725</xdr:colOff>
                    <xdr:row>73</xdr:row>
                    <xdr:rowOff>161925</xdr:rowOff>
                  </to>
                </anchor>
              </controlPr>
            </control>
          </mc:Choice>
        </mc:AlternateContent>
        <mc:AlternateContent xmlns:mc="http://schemas.openxmlformats.org/markup-compatibility/2006">
          <mc:Choice Requires="x14">
            <control shapeId="67905" r:id="rId150" name="Button 321">
              <controlPr defaultSize="0" print="0" autoFill="0" autoPict="0" macro="[0]!goToSheet">
                <anchor moveWithCells="1" sizeWithCells="1">
                  <from>
                    <xdr:col>1</xdr:col>
                    <xdr:colOff>228600</xdr:colOff>
                    <xdr:row>74</xdr:row>
                    <xdr:rowOff>28575</xdr:rowOff>
                  </from>
                  <to>
                    <xdr:col>1</xdr:col>
                    <xdr:colOff>1228725</xdr:colOff>
                    <xdr:row>74</xdr:row>
                    <xdr:rowOff>161925</xdr:rowOff>
                  </to>
                </anchor>
              </controlPr>
            </control>
          </mc:Choice>
        </mc:AlternateContent>
        <mc:AlternateContent xmlns:mc="http://schemas.openxmlformats.org/markup-compatibility/2006">
          <mc:Choice Requires="x14">
            <control shapeId="67906" r:id="rId151" name="Button 322">
              <controlPr defaultSize="0" print="0" autoFill="0" autoPict="0" macro="[0]!goToSheet">
                <anchor moveWithCells="1" sizeWithCells="1">
                  <from>
                    <xdr:col>1</xdr:col>
                    <xdr:colOff>228600</xdr:colOff>
                    <xdr:row>74</xdr:row>
                    <xdr:rowOff>28575</xdr:rowOff>
                  </from>
                  <to>
                    <xdr:col>1</xdr:col>
                    <xdr:colOff>1228725</xdr:colOff>
                    <xdr:row>74</xdr:row>
                    <xdr:rowOff>161925</xdr:rowOff>
                  </to>
                </anchor>
              </controlPr>
            </control>
          </mc:Choice>
        </mc:AlternateContent>
        <mc:AlternateContent xmlns:mc="http://schemas.openxmlformats.org/markup-compatibility/2006">
          <mc:Choice Requires="x14">
            <control shapeId="67907" r:id="rId152" name="Button 323">
              <controlPr defaultSize="0" print="0" autoFill="0" autoPict="0" macro="[0]!goToSheet">
                <anchor moveWithCells="1" sizeWithCells="1">
                  <from>
                    <xdr:col>1</xdr:col>
                    <xdr:colOff>228600</xdr:colOff>
                    <xdr:row>75</xdr:row>
                    <xdr:rowOff>28575</xdr:rowOff>
                  </from>
                  <to>
                    <xdr:col>1</xdr:col>
                    <xdr:colOff>1228725</xdr:colOff>
                    <xdr:row>75</xdr:row>
                    <xdr:rowOff>161925</xdr:rowOff>
                  </to>
                </anchor>
              </controlPr>
            </control>
          </mc:Choice>
        </mc:AlternateContent>
        <mc:AlternateContent xmlns:mc="http://schemas.openxmlformats.org/markup-compatibility/2006">
          <mc:Choice Requires="x14">
            <control shapeId="67908" r:id="rId153" name="Button 324">
              <controlPr defaultSize="0" print="0" autoFill="0" autoPict="0" macro="[0]!goToSheet">
                <anchor moveWithCells="1" sizeWithCells="1">
                  <from>
                    <xdr:col>1</xdr:col>
                    <xdr:colOff>228600</xdr:colOff>
                    <xdr:row>75</xdr:row>
                    <xdr:rowOff>28575</xdr:rowOff>
                  </from>
                  <to>
                    <xdr:col>1</xdr:col>
                    <xdr:colOff>1228725</xdr:colOff>
                    <xdr:row>75</xdr:row>
                    <xdr:rowOff>161925</xdr:rowOff>
                  </to>
                </anchor>
              </controlPr>
            </control>
          </mc:Choice>
        </mc:AlternateContent>
        <mc:AlternateContent xmlns:mc="http://schemas.openxmlformats.org/markup-compatibility/2006">
          <mc:Choice Requires="x14">
            <control shapeId="67909" r:id="rId154" name="Button 325">
              <controlPr defaultSize="0" print="0" autoFill="0" autoPict="0" macro="[0]!goToSheet">
                <anchor moveWithCells="1" sizeWithCells="1">
                  <from>
                    <xdr:col>1</xdr:col>
                    <xdr:colOff>228600</xdr:colOff>
                    <xdr:row>76</xdr:row>
                    <xdr:rowOff>28575</xdr:rowOff>
                  </from>
                  <to>
                    <xdr:col>1</xdr:col>
                    <xdr:colOff>1228725</xdr:colOff>
                    <xdr:row>76</xdr:row>
                    <xdr:rowOff>161925</xdr:rowOff>
                  </to>
                </anchor>
              </controlPr>
            </control>
          </mc:Choice>
        </mc:AlternateContent>
        <mc:AlternateContent xmlns:mc="http://schemas.openxmlformats.org/markup-compatibility/2006">
          <mc:Choice Requires="x14">
            <control shapeId="67910" r:id="rId155" name="Button 326">
              <controlPr defaultSize="0" print="0" autoFill="0" autoPict="0" macro="[0]!goToSheet">
                <anchor moveWithCells="1" sizeWithCells="1">
                  <from>
                    <xdr:col>1</xdr:col>
                    <xdr:colOff>228600</xdr:colOff>
                    <xdr:row>76</xdr:row>
                    <xdr:rowOff>28575</xdr:rowOff>
                  </from>
                  <to>
                    <xdr:col>1</xdr:col>
                    <xdr:colOff>1228725</xdr:colOff>
                    <xdr:row>76</xdr:row>
                    <xdr:rowOff>161925</xdr:rowOff>
                  </to>
                </anchor>
              </controlPr>
            </control>
          </mc:Choice>
        </mc:AlternateContent>
        <mc:AlternateContent xmlns:mc="http://schemas.openxmlformats.org/markup-compatibility/2006">
          <mc:Choice Requires="x14">
            <control shapeId="67911" r:id="rId156" name="Button 327">
              <controlPr defaultSize="0" print="0" autoFill="0" autoPict="0" macro="[0]!goToSheet">
                <anchor moveWithCells="1" sizeWithCells="1">
                  <from>
                    <xdr:col>1</xdr:col>
                    <xdr:colOff>228600</xdr:colOff>
                    <xdr:row>77</xdr:row>
                    <xdr:rowOff>28575</xdr:rowOff>
                  </from>
                  <to>
                    <xdr:col>1</xdr:col>
                    <xdr:colOff>1228725</xdr:colOff>
                    <xdr:row>77</xdr:row>
                    <xdr:rowOff>161925</xdr:rowOff>
                  </to>
                </anchor>
              </controlPr>
            </control>
          </mc:Choice>
        </mc:AlternateContent>
        <mc:AlternateContent xmlns:mc="http://schemas.openxmlformats.org/markup-compatibility/2006">
          <mc:Choice Requires="x14">
            <control shapeId="67912" r:id="rId157" name="Button 328">
              <controlPr defaultSize="0" print="0" autoFill="0" autoPict="0" macro="[0]!goToSheet">
                <anchor moveWithCells="1" sizeWithCells="1">
                  <from>
                    <xdr:col>1</xdr:col>
                    <xdr:colOff>228600</xdr:colOff>
                    <xdr:row>77</xdr:row>
                    <xdr:rowOff>28575</xdr:rowOff>
                  </from>
                  <to>
                    <xdr:col>1</xdr:col>
                    <xdr:colOff>1228725</xdr:colOff>
                    <xdr:row>77</xdr:row>
                    <xdr:rowOff>161925</xdr:rowOff>
                  </to>
                </anchor>
              </controlPr>
            </control>
          </mc:Choice>
        </mc:AlternateContent>
        <mc:AlternateContent xmlns:mc="http://schemas.openxmlformats.org/markup-compatibility/2006">
          <mc:Choice Requires="x14">
            <control shapeId="67913" r:id="rId158" name="Button 329">
              <controlPr defaultSize="0" print="0" autoFill="0" autoPict="0" macro="[0]!goToSheet">
                <anchor moveWithCells="1" sizeWithCells="1">
                  <from>
                    <xdr:col>1</xdr:col>
                    <xdr:colOff>228600</xdr:colOff>
                    <xdr:row>78</xdr:row>
                    <xdr:rowOff>28575</xdr:rowOff>
                  </from>
                  <to>
                    <xdr:col>1</xdr:col>
                    <xdr:colOff>1228725</xdr:colOff>
                    <xdr:row>78</xdr:row>
                    <xdr:rowOff>161925</xdr:rowOff>
                  </to>
                </anchor>
              </controlPr>
            </control>
          </mc:Choice>
        </mc:AlternateContent>
        <mc:AlternateContent xmlns:mc="http://schemas.openxmlformats.org/markup-compatibility/2006">
          <mc:Choice Requires="x14">
            <control shapeId="67914" r:id="rId159" name="Button 330">
              <controlPr defaultSize="0" print="0" autoFill="0" autoPict="0" macro="[0]!goToSheet">
                <anchor moveWithCells="1" sizeWithCells="1">
                  <from>
                    <xdr:col>1</xdr:col>
                    <xdr:colOff>228600</xdr:colOff>
                    <xdr:row>78</xdr:row>
                    <xdr:rowOff>28575</xdr:rowOff>
                  </from>
                  <to>
                    <xdr:col>1</xdr:col>
                    <xdr:colOff>1228725</xdr:colOff>
                    <xdr:row>78</xdr:row>
                    <xdr:rowOff>161925</xdr:rowOff>
                  </to>
                </anchor>
              </controlPr>
            </control>
          </mc:Choice>
        </mc:AlternateContent>
        <mc:AlternateContent xmlns:mc="http://schemas.openxmlformats.org/markup-compatibility/2006">
          <mc:Choice Requires="x14">
            <control shapeId="67915" r:id="rId160" name="Button 331">
              <controlPr defaultSize="0" print="0" autoFill="0" autoPict="0" macro="[0]!goToSheet">
                <anchor moveWithCells="1" sizeWithCells="1">
                  <from>
                    <xdr:col>1</xdr:col>
                    <xdr:colOff>228600</xdr:colOff>
                    <xdr:row>79</xdr:row>
                    <xdr:rowOff>28575</xdr:rowOff>
                  </from>
                  <to>
                    <xdr:col>1</xdr:col>
                    <xdr:colOff>1228725</xdr:colOff>
                    <xdr:row>79</xdr:row>
                    <xdr:rowOff>161925</xdr:rowOff>
                  </to>
                </anchor>
              </controlPr>
            </control>
          </mc:Choice>
        </mc:AlternateContent>
        <mc:AlternateContent xmlns:mc="http://schemas.openxmlformats.org/markup-compatibility/2006">
          <mc:Choice Requires="x14">
            <control shapeId="67916" r:id="rId161" name="Button 332">
              <controlPr defaultSize="0" print="0" autoFill="0" autoPict="0" macro="[0]!goToSheet">
                <anchor moveWithCells="1" sizeWithCells="1">
                  <from>
                    <xdr:col>1</xdr:col>
                    <xdr:colOff>228600</xdr:colOff>
                    <xdr:row>79</xdr:row>
                    <xdr:rowOff>28575</xdr:rowOff>
                  </from>
                  <to>
                    <xdr:col>1</xdr:col>
                    <xdr:colOff>1228725</xdr:colOff>
                    <xdr:row>79</xdr:row>
                    <xdr:rowOff>161925</xdr:rowOff>
                  </to>
                </anchor>
              </controlPr>
            </control>
          </mc:Choice>
        </mc:AlternateContent>
        <mc:AlternateContent xmlns:mc="http://schemas.openxmlformats.org/markup-compatibility/2006">
          <mc:Choice Requires="x14">
            <control shapeId="67917" r:id="rId162" name="Button 333">
              <controlPr defaultSize="0" print="0" autoFill="0" autoPict="0" macro="[0]!goToSheet">
                <anchor moveWithCells="1" sizeWithCells="1">
                  <from>
                    <xdr:col>1</xdr:col>
                    <xdr:colOff>228600</xdr:colOff>
                    <xdr:row>80</xdr:row>
                    <xdr:rowOff>28575</xdr:rowOff>
                  </from>
                  <to>
                    <xdr:col>1</xdr:col>
                    <xdr:colOff>1228725</xdr:colOff>
                    <xdr:row>80</xdr:row>
                    <xdr:rowOff>161925</xdr:rowOff>
                  </to>
                </anchor>
              </controlPr>
            </control>
          </mc:Choice>
        </mc:AlternateContent>
        <mc:AlternateContent xmlns:mc="http://schemas.openxmlformats.org/markup-compatibility/2006">
          <mc:Choice Requires="x14">
            <control shapeId="67918" r:id="rId163" name="Button 334">
              <controlPr defaultSize="0" print="0" autoFill="0" autoPict="0" macro="[0]!goToSheet">
                <anchor moveWithCells="1" sizeWithCells="1">
                  <from>
                    <xdr:col>1</xdr:col>
                    <xdr:colOff>228600</xdr:colOff>
                    <xdr:row>80</xdr:row>
                    <xdr:rowOff>28575</xdr:rowOff>
                  </from>
                  <to>
                    <xdr:col>1</xdr:col>
                    <xdr:colOff>1228725</xdr:colOff>
                    <xdr:row>80</xdr:row>
                    <xdr:rowOff>161925</xdr:rowOff>
                  </to>
                </anchor>
              </controlPr>
            </control>
          </mc:Choice>
        </mc:AlternateContent>
        <mc:AlternateContent xmlns:mc="http://schemas.openxmlformats.org/markup-compatibility/2006">
          <mc:Choice Requires="x14">
            <control shapeId="67919" r:id="rId164" name="Button 335">
              <controlPr defaultSize="0" print="0" autoFill="0" autoPict="0" macro="[0]!goToSheet">
                <anchor moveWithCells="1" sizeWithCells="1">
                  <from>
                    <xdr:col>1</xdr:col>
                    <xdr:colOff>228600</xdr:colOff>
                    <xdr:row>81</xdr:row>
                    <xdr:rowOff>28575</xdr:rowOff>
                  </from>
                  <to>
                    <xdr:col>1</xdr:col>
                    <xdr:colOff>1228725</xdr:colOff>
                    <xdr:row>81</xdr:row>
                    <xdr:rowOff>161925</xdr:rowOff>
                  </to>
                </anchor>
              </controlPr>
            </control>
          </mc:Choice>
        </mc:AlternateContent>
        <mc:AlternateContent xmlns:mc="http://schemas.openxmlformats.org/markup-compatibility/2006">
          <mc:Choice Requires="x14">
            <control shapeId="67920" r:id="rId165" name="Button 336">
              <controlPr defaultSize="0" print="0" autoFill="0" autoPict="0" macro="[0]!goToSheet">
                <anchor moveWithCells="1" sizeWithCells="1">
                  <from>
                    <xdr:col>1</xdr:col>
                    <xdr:colOff>228600</xdr:colOff>
                    <xdr:row>81</xdr:row>
                    <xdr:rowOff>28575</xdr:rowOff>
                  </from>
                  <to>
                    <xdr:col>1</xdr:col>
                    <xdr:colOff>1228725</xdr:colOff>
                    <xdr:row>81</xdr:row>
                    <xdr:rowOff>161925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28"/>
  <sheetViews>
    <sheetView zoomScaleNormal="100" workbookViewId="0">
      <selection activeCell="A45" sqref="A45"/>
    </sheetView>
  </sheetViews>
  <sheetFormatPr defaultColWidth="9.140625" defaultRowHeight="12.75"/>
  <cols>
    <col min="1" max="1" width="7.28515625" style="97" customWidth="1"/>
    <col min="2" max="2" width="6.85546875" style="97" customWidth="1"/>
    <col min="3" max="3" width="8" style="97" customWidth="1"/>
    <col min="4" max="4" width="6.28515625" style="97" customWidth="1"/>
    <col min="5" max="5" width="7.7109375" style="97" customWidth="1"/>
    <col min="6" max="6" width="7" style="97" customWidth="1"/>
    <col min="7" max="7" width="7.42578125" style="97" customWidth="1"/>
    <col min="8" max="8" width="6.28515625" style="97" customWidth="1"/>
    <col min="9" max="9" width="8.42578125" style="97" customWidth="1"/>
    <col min="10" max="10" width="6.42578125" style="97" customWidth="1"/>
    <col min="11" max="11" width="7.85546875" style="97" customWidth="1"/>
    <col min="12" max="12" width="6.7109375" style="97" customWidth="1"/>
    <col min="13" max="13" width="7.5703125" style="97" customWidth="1"/>
    <col min="14" max="16384" width="9.140625" style="97"/>
  </cols>
  <sheetData>
    <row r="1" spans="1:13" s="41" customFormat="1" ht="18.75">
      <c r="A1" s="1264" t="s">
        <v>521</v>
      </c>
      <c r="B1" s="1264"/>
      <c r="C1" s="1264"/>
      <c r="D1" s="1264"/>
      <c r="E1" s="1264"/>
      <c r="F1" s="1264"/>
      <c r="G1" s="1264"/>
      <c r="H1" s="1264"/>
      <c r="I1" s="1264"/>
      <c r="J1" s="1264"/>
      <c r="K1" s="1264"/>
      <c r="L1" s="1264"/>
      <c r="M1" s="1264"/>
    </row>
    <row r="2" spans="1:13" s="41" customFormat="1" ht="25.5" customHeight="1">
      <c r="A2" s="1265" t="s">
        <v>114</v>
      </c>
      <c r="B2" s="1277" t="s">
        <v>74</v>
      </c>
      <c r="C2" s="1278"/>
      <c r="D2" s="1277" t="s">
        <v>115</v>
      </c>
      <c r="E2" s="1278"/>
      <c r="F2" s="1279" t="s">
        <v>116</v>
      </c>
      <c r="G2" s="1280"/>
      <c r="H2" s="1279" t="s">
        <v>117</v>
      </c>
      <c r="I2" s="1280"/>
      <c r="J2" s="1279" t="s">
        <v>118</v>
      </c>
      <c r="K2" s="1280"/>
      <c r="L2" s="1279" t="s">
        <v>119</v>
      </c>
      <c r="M2" s="1280"/>
    </row>
    <row r="3" spans="1:13" s="98" customFormat="1" ht="33.75" customHeight="1">
      <c r="A3" s="1267"/>
      <c r="B3" s="73" t="s">
        <v>92</v>
      </c>
      <c r="C3" s="74" t="s">
        <v>446</v>
      </c>
      <c r="D3" s="73" t="s">
        <v>92</v>
      </c>
      <c r="E3" s="74" t="s">
        <v>446</v>
      </c>
      <c r="F3" s="73" t="s">
        <v>92</v>
      </c>
      <c r="G3" s="74" t="s">
        <v>446</v>
      </c>
      <c r="H3" s="73" t="s">
        <v>92</v>
      </c>
      <c r="I3" s="74" t="s">
        <v>446</v>
      </c>
      <c r="J3" s="73" t="s">
        <v>92</v>
      </c>
      <c r="K3" s="74" t="s">
        <v>446</v>
      </c>
      <c r="L3" s="73" t="s">
        <v>92</v>
      </c>
      <c r="M3" s="74" t="s">
        <v>446</v>
      </c>
    </row>
    <row r="4" spans="1:13" s="99" customFormat="1" ht="15.75" customHeight="1">
      <c r="A4" s="36" t="s">
        <v>317</v>
      </c>
      <c r="B4" s="88">
        <v>133</v>
      </c>
      <c r="C4" s="88">
        <v>61848.23</v>
      </c>
      <c r="D4" s="88">
        <v>26</v>
      </c>
      <c r="E4" s="88">
        <v>89.740000000000009</v>
      </c>
      <c r="F4" s="88">
        <v>25</v>
      </c>
      <c r="G4" s="88">
        <v>175.16</v>
      </c>
      <c r="H4" s="88">
        <v>33</v>
      </c>
      <c r="I4" s="88">
        <v>701.9799999999999</v>
      </c>
      <c r="J4" s="88">
        <v>4</v>
      </c>
      <c r="K4" s="88">
        <v>264.09000000000003</v>
      </c>
      <c r="L4" s="88">
        <v>45</v>
      </c>
      <c r="M4" s="88">
        <v>60617.26</v>
      </c>
    </row>
    <row r="5" spans="1:13" s="99" customFormat="1" ht="15.75" customHeight="1">
      <c r="A5" s="36" t="s">
        <v>458</v>
      </c>
      <c r="B5" s="88">
        <v>188</v>
      </c>
      <c r="C5" s="88">
        <v>93430.445999999996</v>
      </c>
      <c r="D5" s="88">
        <v>24</v>
      </c>
      <c r="E5" s="88">
        <v>91.57</v>
      </c>
      <c r="F5" s="88">
        <v>34</v>
      </c>
      <c r="G5" s="88">
        <v>226.976</v>
      </c>
      <c r="H5" s="88">
        <v>76</v>
      </c>
      <c r="I5" s="88">
        <v>1527.92</v>
      </c>
      <c r="J5" s="88">
        <v>4</v>
      </c>
      <c r="K5" s="88">
        <v>255.88</v>
      </c>
      <c r="L5" s="88">
        <v>50</v>
      </c>
      <c r="M5" s="88">
        <v>91328.1</v>
      </c>
    </row>
    <row r="6" spans="1:13" s="99" customFormat="1" ht="15.75" customHeight="1">
      <c r="A6" s="39">
        <v>42855</v>
      </c>
      <c r="B6" s="90">
        <v>12</v>
      </c>
      <c r="C6" s="90">
        <v>3200.38</v>
      </c>
      <c r="D6" s="100">
        <v>2</v>
      </c>
      <c r="E6" s="100">
        <v>6.59</v>
      </c>
      <c r="F6" s="100">
        <v>3</v>
      </c>
      <c r="G6" s="100">
        <v>18.809999999999999</v>
      </c>
      <c r="H6" s="100">
        <v>2</v>
      </c>
      <c r="I6" s="100">
        <v>51.36</v>
      </c>
      <c r="J6" s="100">
        <v>2</v>
      </c>
      <c r="K6" s="100">
        <v>126.35</v>
      </c>
      <c r="L6" s="100">
        <v>3</v>
      </c>
      <c r="M6" s="100">
        <v>2997.27</v>
      </c>
    </row>
    <row r="7" spans="1:13" s="99" customFormat="1" ht="15.75" customHeight="1">
      <c r="A7" s="39">
        <v>42886</v>
      </c>
      <c r="B7" s="90">
        <v>7</v>
      </c>
      <c r="C7" s="90">
        <v>1480.07</v>
      </c>
      <c r="D7" s="100">
        <v>2</v>
      </c>
      <c r="E7" s="100">
        <v>6.8</v>
      </c>
      <c r="F7" s="100">
        <v>1</v>
      </c>
      <c r="G7" s="100">
        <v>5.07</v>
      </c>
      <c r="H7" s="100">
        <v>2</v>
      </c>
      <c r="I7" s="100">
        <v>32.17</v>
      </c>
      <c r="J7" s="100">
        <v>0</v>
      </c>
      <c r="K7" s="100">
        <v>0</v>
      </c>
      <c r="L7" s="100">
        <v>2</v>
      </c>
      <c r="M7" s="100">
        <v>1436.03</v>
      </c>
    </row>
    <row r="8" spans="1:13" s="99" customFormat="1" ht="15.75" customHeight="1">
      <c r="A8" s="39">
        <v>42916</v>
      </c>
      <c r="B8" s="90">
        <v>15</v>
      </c>
      <c r="C8" s="90">
        <v>5631.5599999999995</v>
      </c>
      <c r="D8" s="100">
        <v>2</v>
      </c>
      <c r="E8" s="100">
        <v>5.56</v>
      </c>
      <c r="F8" s="100">
        <v>4</v>
      </c>
      <c r="G8" s="100">
        <v>26.52</v>
      </c>
      <c r="H8" s="100">
        <v>3</v>
      </c>
      <c r="I8" s="100">
        <v>40.61</v>
      </c>
      <c r="J8" s="100">
        <v>0</v>
      </c>
      <c r="K8" s="100">
        <v>0</v>
      </c>
      <c r="L8" s="100">
        <v>6</v>
      </c>
      <c r="M8" s="100">
        <v>5558.87</v>
      </c>
    </row>
    <row r="9" spans="1:13" s="99" customFormat="1" ht="15.75" customHeight="1">
      <c r="A9" s="39">
        <v>42947</v>
      </c>
      <c r="B9" s="90">
        <v>15</v>
      </c>
      <c r="C9" s="90">
        <v>2820.3999999999996</v>
      </c>
      <c r="D9" s="100">
        <v>2</v>
      </c>
      <c r="E9" s="100">
        <v>7.53</v>
      </c>
      <c r="F9" s="100">
        <v>4</v>
      </c>
      <c r="G9" s="100">
        <v>22.4</v>
      </c>
      <c r="H9" s="100">
        <v>5</v>
      </c>
      <c r="I9" s="100">
        <v>104.52</v>
      </c>
      <c r="J9" s="100">
        <v>0</v>
      </c>
      <c r="K9" s="100">
        <v>0</v>
      </c>
      <c r="L9" s="100">
        <v>4</v>
      </c>
      <c r="M9" s="100">
        <v>2685.95</v>
      </c>
    </row>
    <row r="10" spans="1:13" s="99" customFormat="1" ht="15.75" customHeight="1">
      <c r="A10" s="39">
        <v>42978</v>
      </c>
      <c r="B10" s="90">
        <v>12</v>
      </c>
      <c r="C10" s="90">
        <v>1919.68</v>
      </c>
      <c r="D10" s="100">
        <v>2</v>
      </c>
      <c r="E10" s="100">
        <v>6.07</v>
      </c>
      <c r="F10" s="100">
        <v>1</v>
      </c>
      <c r="G10" s="100">
        <v>5.57</v>
      </c>
      <c r="H10" s="100">
        <v>6</v>
      </c>
      <c r="I10" s="100">
        <v>99.16</v>
      </c>
      <c r="J10" s="100">
        <v>0</v>
      </c>
      <c r="K10" s="100">
        <v>0</v>
      </c>
      <c r="L10" s="100">
        <v>3</v>
      </c>
      <c r="M10" s="100">
        <v>1808.88</v>
      </c>
    </row>
    <row r="11" spans="1:13" s="99" customFormat="1" ht="15.75" customHeight="1">
      <c r="A11" s="39">
        <v>43008</v>
      </c>
      <c r="B11" s="90">
        <v>42</v>
      </c>
      <c r="C11" s="90">
        <v>17162.960000000003</v>
      </c>
      <c r="D11" s="100">
        <v>4</v>
      </c>
      <c r="E11" s="100">
        <v>16.45</v>
      </c>
      <c r="F11" s="100">
        <v>9</v>
      </c>
      <c r="G11" s="100">
        <v>58.34</v>
      </c>
      <c r="H11" s="100">
        <v>22</v>
      </c>
      <c r="I11" s="100">
        <v>422.57</v>
      </c>
      <c r="J11" s="100">
        <v>0</v>
      </c>
      <c r="K11" s="100">
        <v>0</v>
      </c>
      <c r="L11" s="100">
        <v>7</v>
      </c>
      <c r="M11" s="100">
        <v>16665.600000000002</v>
      </c>
    </row>
    <row r="12" spans="1:13" s="99" customFormat="1" ht="15.75" customHeight="1">
      <c r="A12" s="39">
        <v>43039</v>
      </c>
      <c r="B12" s="90">
        <v>11</v>
      </c>
      <c r="C12" s="90">
        <v>18607.516</v>
      </c>
      <c r="D12" s="100">
        <v>0</v>
      </c>
      <c r="E12" s="100">
        <v>0</v>
      </c>
      <c r="F12" s="100">
        <v>1</v>
      </c>
      <c r="G12" s="100">
        <v>6.3959999999999999</v>
      </c>
      <c r="H12" s="100">
        <v>2</v>
      </c>
      <c r="I12" s="100">
        <v>40.6</v>
      </c>
      <c r="J12" s="100">
        <v>0</v>
      </c>
      <c r="K12" s="100">
        <v>0</v>
      </c>
      <c r="L12" s="100">
        <v>8</v>
      </c>
      <c r="M12" s="100">
        <v>18560.52</v>
      </c>
    </row>
    <row r="13" spans="1:13" s="99" customFormat="1" ht="15.75" customHeight="1">
      <c r="A13" s="39">
        <v>43069</v>
      </c>
      <c r="B13" s="90">
        <v>20</v>
      </c>
      <c r="C13" s="90">
        <v>19495.97</v>
      </c>
      <c r="D13" s="100">
        <v>2</v>
      </c>
      <c r="E13" s="100">
        <v>8.7100000000000009</v>
      </c>
      <c r="F13" s="100">
        <v>2</v>
      </c>
      <c r="G13" s="100">
        <v>17.690000000000001</v>
      </c>
      <c r="H13" s="100">
        <v>12</v>
      </c>
      <c r="I13" s="100">
        <v>265.44</v>
      </c>
      <c r="J13" s="100">
        <v>0</v>
      </c>
      <c r="K13" s="100">
        <v>0</v>
      </c>
      <c r="L13" s="100">
        <v>4</v>
      </c>
      <c r="M13" s="100">
        <v>19204.13</v>
      </c>
    </row>
    <row r="14" spans="1:13" s="99" customFormat="1" ht="15.75" customHeight="1">
      <c r="A14" s="39">
        <v>43100</v>
      </c>
      <c r="B14" s="90">
        <v>19</v>
      </c>
      <c r="C14" s="90">
        <v>2468.17</v>
      </c>
      <c r="D14" s="100">
        <v>4</v>
      </c>
      <c r="E14" s="100">
        <v>16.14</v>
      </c>
      <c r="F14" s="100">
        <v>3</v>
      </c>
      <c r="G14" s="100">
        <v>21.61</v>
      </c>
      <c r="H14" s="100">
        <v>6</v>
      </c>
      <c r="I14" s="100">
        <v>130.72999999999999</v>
      </c>
      <c r="J14" s="100">
        <v>2</v>
      </c>
      <c r="K14" s="100">
        <v>129.53</v>
      </c>
      <c r="L14" s="100">
        <v>4</v>
      </c>
      <c r="M14" s="100">
        <v>2170.16</v>
      </c>
    </row>
    <row r="15" spans="1:13" s="99" customFormat="1" ht="15.75" customHeight="1">
      <c r="A15" s="39">
        <v>43131</v>
      </c>
      <c r="B15" s="90">
        <v>18</v>
      </c>
      <c r="C15" s="90">
        <v>2276.29</v>
      </c>
      <c r="D15" s="100">
        <v>4</v>
      </c>
      <c r="E15" s="100">
        <v>17.72</v>
      </c>
      <c r="F15" s="100">
        <v>3</v>
      </c>
      <c r="G15" s="100">
        <v>21.23</v>
      </c>
      <c r="H15" s="100">
        <v>7</v>
      </c>
      <c r="I15" s="100">
        <v>120.06</v>
      </c>
      <c r="J15" s="100">
        <v>0</v>
      </c>
      <c r="K15" s="100">
        <v>0</v>
      </c>
      <c r="L15" s="100">
        <v>4</v>
      </c>
      <c r="M15" s="100">
        <v>2117.2800000000002</v>
      </c>
    </row>
    <row r="16" spans="1:13" s="99" customFormat="1" ht="15.75" customHeight="1">
      <c r="A16" s="39">
        <v>43159</v>
      </c>
      <c r="B16" s="90">
        <v>17</v>
      </c>
      <c r="C16" s="90">
        <v>18367.45</v>
      </c>
      <c r="D16" s="100">
        <v>0</v>
      </c>
      <c r="E16" s="100">
        <v>0</v>
      </c>
      <c r="F16" s="100">
        <v>3</v>
      </c>
      <c r="G16" s="100">
        <v>23.34</v>
      </c>
      <c r="H16" s="100">
        <v>9</v>
      </c>
      <c r="I16" s="100">
        <v>220.7</v>
      </c>
      <c r="J16" s="100">
        <v>0</v>
      </c>
      <c r="K16" s="100">
        <v>0</v>
      </c>
      <c r="L16" s="100">
        <v>5</v>
      </c>
      <c r="M16" s="100">
        <v>18123.41</v>
      </c>
    </row>
    <row r="17" spans="1:14" s="99" customFormat="1" ht="15.75" customHeight="1">
      <c r="A17" s="348"/>
      <c r="B17" s="277"/>
      <c r="C17" s="277"/>
      <c r="D17" s="322"/>
      <c r="E17" s="322"/>
      <c r="F17" s="322"/>
      <c r="G17" s="322"/>
      <c r="H17" s="322"/>
      <c r="I17" s="322"/>
      <c r="J17" s="322"/>
      <c r="K17" s="322"/>
      <c r="L17" s="322"/>
      <c r="M17" s="322"/>
    </row>
    <row r="18" spans="1:14" s="96" customFormat="1" ht="13.5" customHeight="1">
      <c r="A18" s="1275" t="s">
        <v>990</v>
      </c>
      <c r="B18" s="1275"/>
      <c r="C18" s="1275"/>
      <c r="D18" s="1275"/>
      <c r="E18" s="1275"/>
      <c r="F18" s="1275"/>
      <c r="M18" s="101"/>
      <c r="N18" s="102"/>
    </row>
    <row r="19" spans="1:14" s="96" customFormat="1" ht="15" customHeight="1">
      <c r="A19" s="1276" t="s">
        <v>62</v>
      </c>
      <c r="B19" s="1276"/>
      <c r="C19" s="1276"/>
      <c r="D19" s="1276"/>
      <c r="E19" s="1276"/>
      <c r="F19" s="93"/>
    </row>
    <row r="20" spans="1:14">
      <c r="M20" s="103"/>
    </row>
    <row r="21" spans="1:14">
      <c r="K21" s="323"/>
      <c r="M21" s="103"/>
    </row>
    <row r="22" spans="1:14">
      <c r="K22" s="323"/>
    </row>
    <row r="23" spans="1:14">
      <c r="K23" s="323"/>
    </row>
    <row r="28" spans="1:14">
      <c r="G28" s="97" t="s">
        <v>125</v>
      </c>
    </row>
  </sheetData>
  <mergeCells count="10">
    <mergeCell ref="A18:F18"/>
    <mergeCell ref="A19:E19"/>
    <mergeCell ref="A1:M1"/>
    <mergeCell ref="A2:A3"/>
    <mergeCell ref="B2:C2"/>
    <mergeCell ref="D2:E2"/>
    <mergeCell ref="F2:G2"/>
    <mergeCell ref="H2:I2"/>
    <mergeCell ref="J2:K2"/>
    <mergeCell ref="L2:M2"/>
  </mergeCells>
  <pageMargins left="0.75" right="0.75" top="1" bottom="1"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0"/>
  <sheetViews>
    <sheetView zoomScaleNormal="100" workbookViewId="0">
      <selection activeCell="A45" sqref="A45"/>
    </sheetView>
  </sheetViews>
  <sheetFormatPr defaultColWidth="9.140625" defaultRowHeight="12.75"/>
  <cols>
    <col min="1" max="1" width="8.7109375" style="111" customWidth="1"/>
    <col min="2" max="2" width="7.85546875" style="111" customWidth="1"/>
    <col min="3" max="3" width="9" style="111" customWidth="1"/>
    <col min="4" max="4" width="9.28515625" style="111" customWidth="1"/>
    <col min="5" max="7" width="8.42578125" style="111" customWidth="1"/>
    <col min="8" max="8" width="8.5703125" style="111" customWidth="1"/>
    <col min="9" max="9" width="8.7109375" style="111" customWidth="1"/>
    <col min="10" max="10" width="11" style="111" customWidth="1"/>
    <col min="11" max="16384" width="9.140625" style="111"/>
  </cols>
  <sheetData>
    <row r="1" spans="1:10" s="106" customFormat="1" ht="15.75">
      <c r="A1" s="104" t="s">
        <v>8</v>
      </c>
      <c r="B1" s="105"/>
      <c r="C1" s="105"/>
      <c r="D1" s="105"/>
      <c r="E1" s="105"/>
      <c r="F1" s="105"/>
      <c r="G1" s="105"/>
      <c r="H1" s="105"/>
      <c r="I1" s="105"/>
    </row>
    <row r="2" spans="1:10" s="107" customFormat="1" ht="15">
      <c r="A2" s="1247" t="s">
        <v>120</v>
      </c>
      <c r="B2" s="1282" t="s">
        <v>472</v>
      </c>
      <c r="C2" s="1282"/>
      <c r="D2" s="1282" t="s">
        <v>471</v>
      </c>
      <c r="E2" s="1282"/>
      <c r="F2" s="1283" t="s">
        <v>220</v>
      </c>
      <c r="G2" s="1284"/>
      <c r="H2" s="1282" t="s">
        <v>74</v>
      </c>
      <c r="I2" s="1282"/>
    </row>
    <row r="3" spans="1:10" s="107" customFormat="1" ht="30" customHeight="1">
      <c r="A3" s="1248"/>
      <c r="B3" s="108" t="s">
        <v>91</v>
      </c>
      <c r="C3" s="109" t="s">
        <v>446</v>
      </c>
      <c r="D3" s="108" t="s">
        <v>91</v>
      </c>
      <c r="E3" s="109" t="s">
        <v>446</v>
      </c>
      <c r="F3" s="108" t="s">
        <v>91</v>
      </c>
      <c r="G3" s="109" t="s">
        <v>446</v>
      </c>
      <c r="H3" s="108" t="s">
        <v>91</v>
      </c>
      <c r="I3" s="109" t="s">
        <v>446</v>
      </c>
    </row>
    <row r="4" spans="1:10" s="32" customFormat="1" ht="15.75">
      <c r="A4" s="36" t="s">
        <v>317</v>
      </c>
      <c r="B4" s="88">
        <v>0</v>
      </c>
      <c r="C4" s="88">
        <v>0</v>
      </c>
      <c r="D4" s="88">
        <v>0</v>
      </c>
      <c r="E4" s="88">
        <v>0</v>
      </c>
      <c r="F4" s="88">
        <v>20</v>
      </c>
      <c r="G4" s="88">
        <v>8464.3492404999997</v>
      </c>
      <c r="H4" s="88">
        <v>20</v>
      </c>
      <c r="I4" s="88">
        <v>8464.3492404999997</v>
      </c>
      <c r="J4" s="110"/>
    </row>
    <row r="5" spans="1:10" s="32" customFormat="1" ht="15.75">
      <c r="A5" s="36" t="s">
        <v>458</v>
      </c>
      <c r="B5" s="88">
        <v>0</v>
      </c>
      <c r="C5" s="88">
        <v>0</v>
      </c>
      <c r="D5" s="88">
        <v>0</v>
      </c>
      <c r="E5" s="88">
        <v>0</v>
      </c>
      <c r="F5" s="88">
        <v>49</v>
      </c>
      <c r="G5" s="88">
        <v>64124.573713614991</v>
      </c>
      <c r="H5" s="88">
        <v>49</v>
      </c>
      <c r="I5" s="88">
        <v>64124.573713614991</v>
      </c>
      <c r="J5" s="110"/>
    </row>
    <row r="6" spans="1:10" s="32" customFormat="1" ht="15.75">
      <c r="A6" s="39">
        <v>42826</v>
      </c>
      <c r="B6" s="90">
        <v>0</v>
      </c>
      <c r="C6" s="90">
        <v>0</v>
      </c>
      <c r="D6" s="90">
        <v>0</v>
      </c>
      <c r="E6" s="90">
        <v>0</v>
      </c>
      <c r="F6" s="90">
        <v>2</v>
      </c>
      <c r="G6" s="90">
        <v>5206.6468875</v>
      </c>
      <c r="H6" s="90">
        <v>2</v>
      </c>
      <c r="I6" s="90">
        <v>5206.6468875</v>
      </c>
      <c r="J6" s="110"/>
    </row>
    <row r="7" spans="1:10" s="32" customFormat="1" ht="15.75">
      <c r="A7" s="39">
        <v>42856</v>
      </c>
      <c r="B7" s="90">
        <v>0</v>
      </c>
      <c r="C7" s="90">
        <v>0</v>
      </c>
      <c r="D7" s="90">
        <v>0</v>
      </c>
      <c r="E7" s="90">
        <v>0</v>
      </c>
      <c r="F7" s="90">
        <v>5</v>
      </c>
      <c r="G7" s="90">
        <v>7298.04</v>
      </c>
      <c r="H7" s="90">
        <v>5</v>
      </c>
      <c r="I7" s="90">
        <v>7298.04</v>
      </c>
      <c r="J7" s="110"/>
    </row>
    <row r="8" spans="1:10" s="32" customFormat="1" ht="15.75">
      <c r="A8" s="39">
        <v>42887</v>
      </c>
      <c r="B8" s="90">
        <v>0</v>
      </c>
      <c r="C8" s="90">
        <v>0</v>
      </c>
      <c r="D8" s="90">
        <v>0</v>
      </c>
      <c r="E8" s="90">
        <v>0</v>
      </c>
      <c r="F8" s="90">
        <v>1</v>
      </c>
      <c r="G8" s="90">
        <v>15000</v>
      </c>
      <c r="H8" s="90">
        <v>1</v>
      </c>
      <c r="I8" s="90">
        <v>15000</v>
      </c>
      <c r="J8" s="110"/>
    </row>
    <row r="9" spans="1:10" s="32" customFormat="1" ht="15.75">
      <c r="A9" s="39">
        <v>42917</v>
      </c>
      <c r="B9" s="90">
        <v>0</v>
      </c>
      <c r="C9" s="90">
        <v>0</v>
      </c>
      <c r="D9" s="90">
        <v>0</v>
      </c>
      <c r="E9" s="90">
        <v>0</v>
      </c>
      <c r="F9" s="90">
        <v>4</v>
      </c>
      <c r="G9" s="90">
        <v>2774.66</v>
      </c>
      <c r="H9" s="90">
        <v>4</v>
      </c>
      <c r="I9" s="90">
        <v>2774.66</v>
      </c>
      <c r="J9" s="110"/>
    </row>
    <row r="10" spans="1:10" s="32" customFormat="1" ht="15.75">
      <c r="A10" s="39">
        <v>42948</v>
      </c>
      <c r="B10" s="90">
        <v>0</v>
      </c>
      <c r="C10" s="90">
        <v>0</v>
      </c>
      <c r="D10" s="90">
        <v>0</v>
      </c>
      <c r="E10" s="90">
        <v>0</v>
      </c>
      <c r="F10" s="90">
        <v>1</v>
      </c>
      <c r="G10" s="90">
        <v>873.92232000000001</v>
      </c>
      <c r="H10" s="90">
        <v>1</v>
      </c>
      <c r="I10" s="90">
        <v>873.92232000000001</v>
      </c>
      <c r="J10" s="110"/>
    </row>
    <row r="11" spans="1:10" s="32" customFormat="1" ht="15.75">
      <c r="A11" s="39">
        <v>42979</v>
      </c>
      <c r="B11" s="90">
        <v>0</v>
      </c>
      <c r="C11" s="90">
        <v>0</v>
      </c>
      <c r="D11" s="90">
        <v>0</v>
      </c>
      <c r="E11" s="90">
        <v>0</v>
      </c>
      <c r="F11" s="90">
        <v>3</v>
      </c>
      <c r="G11" s="90">
        <v>5500.1516910850005</v>
      </c>
      <c r="H11" s="90">
        <v>3</v>
      </c>
      <c r="I11" s="90">
        <v>5500.1516910850005</v>
      </c>
      <c r="J11" s="110"/>
    </row>
    <row r="12" spans="1:10" s="32" customFormat="1" ht="15.75">
      <c r="A12" s="39">
        <v>43009</v>
      </c>
      <c r="B12" s="90">
        <v>0</v>
      </c>
      <c r="C12" s="90">
        <v>0</v>
      </c>
      <c r="D12" s="90">
        <v>0</v>
      </c>
      <c r="E12" s="90">
        <v>0</v>
      </c>
      <c r="F12" s="90">
        <v>6</v>
      </c>
      <c r="G12" s="90">
        <v>7280.38</v>
      </c>
      <c r="H12" s="90">
        <v>6</v>
      </c>
      <c r="I12" s="90">
        <v>7280.38</v>
      </c>
      <c r="J12" s="110"/>
    </row>
    <row r="13" spans="1:10" s="32" customFormat="1" ht="15.75">
      <c r="A13" s="39">
        <v>43040</v>
      </c>
      <c r="B13" s="90">
        <v>0</v>
      </c>
      <c r="C13" s="90">
        <v>0</v>
      </c>
      <c r="D13" s="90">
        <v>0</v>
      </c>
      <c r="E13" s="90">
        <v>0</v>
      </c>
      <c r="F13" s="90">
        <v>7</v>
      </c>
      <c r="G13" s="90">
        <v>2740.8988150299997</v>
      </c>
      <c r="H13" s="90">
        <v>7</v>
      </c>
      <c r="I13" s="90">
        <v>2740.8988150299997</v>
      </c>
      <c r="J13" s="110"/>
    </row>
    <row r="14" spans="1:10" s="32" customFormat="1" ht="15.75">
      <c r="A14" s="39">
        <v>43070</v>
      </c>
      <c r="B14" s="90">
        <v>0</v>
      </c>
      <c r="C14" s="90">
        <v>0</v>
      </c>
      <c r="D14" s="90">
        <v>0</v>
      </c>
      <c r="E14" s="90">
        <v>0</v>
      </c>
      <c r="F14" s="90">
        <v>8</v>
      </c>
      <c r="G14" s="90">
        <v>11036.52</v>
      </c>
      <c r="H14" s="90">
        <v>8</v>
      </c>
      <c r="I14" s="90">
        <v>11036.52</v>
      </c>
      <c r="J14" s="110"/>
    </row>
    <row r="15" spans="1:10" s="32" customFormat="1" ht="15.75">
      <c r="A15" s="39">
        <v>43101</v>
      </c>
      <c r="B15" s="90">
        <v>0</v>
      </c>
      <c r="C15" s="90">
        <v>0</v>
      </c>
      <c r="D15" s="90">
        <v>0</v>
      </c>
      <c r="E15" s="90">
        <v>0</v>
      </c>
      <c r="F15" s="90">
        <v>4</v>
      </c>
      <c r="G15" s="90">
        <v>808.95</v>
      </c>
      <c r="H15" s="90">
        <v>4</v>
      </c>
      <c r="I15" s="90">
        <v>808.95</v>
      </c>
      <c r="J15" s="110"/>
    </row>
    <row r="16" spans="1:10" s="32" customFormat="1" ht="15.75">
      <c r="A16" s="39">
        <v>43132</v>
      </c>
      <c r="B16" s="90">
        <v>0</v>
      </c>
      <c r="C16" s="90">
        <v>0</v>
      </c>
      <c r="D16" s="90">
        <v>0</v>
      </c>
      <c r="E16" s="90">
        <v>0</v>
      </c>
      <c r="F16" s="90">
        <v>8</v>
      </c>
      <c r="G16" s="90">
        <v>5604.4040000000005</v>
      </c>
      <c r="H16" s="90">
        <v>8</v>
      </c>
      <c r="I16" s="90">
        <v>5604.4040000000005</v>
      </c>
      <c r="J16" s="110"/>
    </row>
    <row r="17" spans="1:10" s="32" customFormat="1" ht="12.75" customHeight="1">
      <c r="A17" s="346"/>
      <c r="B17" s="346"/>
      <c r="C17" s="346"/>
      <c r="D17" s="346"/>
      <c r="E17" s="346"/>
      <c r="F17" s="346"/>
      <c r="G17" s="346"/>
      <c r="H17" s="346"/>
      <c r="I17" s="346"/>
      <c r="J17" s="111"/>
    </row>
    <row r="18" spans="1:10" s="297" customFormat="1" ht="50.25" customHeight="1">
      <c r="A18" s="1285" t="s">
        <v>474</v>
      </c>
      <c r="B18" s="1285"/>
      <c r="C18" s="1285"/>
      <c r="D18" s="1285"/>
      <c r="E18" s="1285"/>
      <c r="F18" s="1285"/>
      <c r="G18" s="1285"/>
      <c r="H18" s="1285"/>
      <c r="I18" s="1285"/>
      <c r="J18" s="296"/>
    </row>
    <row r="19" spans="1:10" s="32" customFormat="1" ht="15" customHeight="1">
      <c r="A19" s="1275" t="s">
        <v>990</v>
      </c>
      <c r="B19" s="1275"/>
      <c r="C19" s="1275"/>
      <c r="D19" s="1275"/>
      <c r="E19" s="1275"/>
      <c r="F19" s="1275"/>
      <c r="G19" s="334"/>
      <c r="H19" s="347"/>
      <c r="I19" s="347"/>
      <c r="J19" s="111"/>
    </row>
    <row r="20" spans="1:10" s="32" customFormat="1" ht="15" customHeight="1">
      <c r="A20" s="1281" t="s">
        <v>123</v>
      </c>
      <c r="B20" s="1281"/>
      <c r="C20" s="1281"/>
      <c r="D20" s="1281"/>
      <c r="E20" s="1281"/>
      <c r="F20" s="1281"/>
      <c r="G20" s="1281"/>
      <c r="H20" s="1281"/>
      <c r="I20" s="1281"/>
      <c r="J20" s="111"/>
    </row>
    <row r="21" spans="1:10" s="112" customFormat="1" ht="15.75" customHeight="1">
      <c r="J21" s="111"/>
    </row>
    <row r="22" spans="1:10" s="32" customFormat="1" ht="12.75" customHeight="1">
      <c r="J22" s="111"/>
    </row>
    <row r="26" spans="1:10">
      <c r="C26" s="111" t="s">
        <v>125</v>
      </c>
    </row>
    <row r="30" spans="1:10">
      <c r="E30" s="111" t="s">
        <v>125</v>
      </c>
    </row>
  </sheetData>
  <mergeCells count="8">
    <mergeCell ref="A19:F19"/>
    <mergeCell ref="A20:I20"/>
    <mergeCell ref="A2:A3"/>
    <mergeCell ref="B2:C2"/>
    <mergeCell ref="D2:E2"/>
    <mergeCell ref="F2:G2"/>
    <mergeCell ref="H2:I2"/>
    <mergeCell ref="A18:I18"/>
  </mergeCells>
  <pageMargins left="0.75" right="0.75" top="1" bottom="1" header="0.5" footer="0.5"/>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294"/>
  <sheetViews>
    <sheetView zoomScaleNormal="100" workbookViewId="0">
      <selection activeCell="A45" sqref="A45"/>
    </sheetView>
  </sheetViews>
  <sheetFormatPr defaultColWidth="9.140625" defaultRowHeight="11.25"/>
  <cols>
    <col min="1" max="1" width="7.85546875" style="114" customWidth="1"/>
    <col min="2" max="2" width="8.28515625" style="114" customWidth="1"/>
    <col min="3" max="3" width="10" style="114" customWidth="1"/>
    <col min="4" max="4" width="7.7109375" style="114" customWidth="1"/>
    <col min="5" max="5" width="9" style="114" customWidth="1"/>
    <col min="6" max="6" width="9" style="120" customWidth="1"/>
    <col min="7" max="7" width="8.7109375" style="114" customWidth="1"/>
    <col min="8" max="8" width="9.28515625" style="114" customWidth="1"/>
    <col min="9" max="9" width="10.42578125" style="114" customWidth="1"/>
    <col min="10" max="16384" width="9.140625" style="114"/>
  </cols>
  <sheetData>
    <row r="1" spans="1:10" s="113" customFormat="1" ht="15.75">
      <c r="A1" s="1287" t="s">
        <v>9</v>
      </c>
      <c r="B1" s="1287"/>
      <c r="C1" s="1287"/>
      <c r="D1" s="1287"/>
      <c r="E1" s="1287"/>
      <c r="F1" s="1287"/>
      <c r="G1" s="1287"/>
      <c r="H1" s="1287"/>
      <c r="I1" s="1287"/>
    </row>
    <row r="2" spans="1:10" s="311" customFormat="1" ht="16.5" customHeight="1">
      <c r="A2" s="1288" t="s">
        <v>79</v>
      </c>
      <c r="B2" s="1282" t="s">
        <v>471</v>
      </c>
      <c r="C2" s="1282"/>
      <c r="D2" s="1282" t="s">
        <v>472</v>
      </c>
      <c r="E2" s="1282"/>
      <c r="F2" s="1290" t="s">
        <v>220</v>
      </c>
      <c r="G2" s="1290"/>
      <c r="H2" s="1291" t="s">
        <v>74</v>
      </c>
      <c r="I2" s="1291"/>
    </row>
    <row r="3" spans="1:10" s="116" customFormat="1" ht="27.75" customHeight="1">
      <c r="A3" s="1289"/>
      <c r="B3" s="115" t="s">
        <v>263</v>
      </c>
      <c r="C3" s="109" t="s">
        <v>446</v>
      </c>
      <c r="D3" s="115" t="s">
        <v>263</v>
      </c>
      <c r="E3" s="109" t="s">
        <v>446</v>
      </c>
      <c r="F3" s="115" t="s">
        <v>263</v>
      </c>
      <c r="G3" s="109" t="s">
        <v>446</v>
      </c>
      <c r="H3" s="115" t="s">
        <v>263</v>
      </c>
      <c r="I3" s="109" t="s">
        <v>446</v>
      </c>
    </row>
    <row r="4" spans="1:10" s="117" customFormat="1" ht="13.5" customHeight="1">
      <c r="A4" s="36" t="s">
        <v>317</v>
      </c>
      <c r="B4" s="88">
        <v>188</v>
      </c>
      <c r="C4" s="88">
        <v>2957</v>
      </c>
      <c r="D4" s="88">
        <v>17</v>
      </c>
      <c r="E4" s="88">
        <v>1219</v>
      </c>
      <c r="F4" s="88">
        <v>205</v>
      </c>
      <c r="G4" s="88">
        <v>40073</v>
      </c>
      <c r="H4" s="88">
        <v>410</v>
      </c>
      <c r="I4" s="88">
        <v>44250</v>
      </c>
    </row>
    <row r="5" spans="1:10" s="117" customFormat="1" ht="13.5" customHeight="1">
      <c r="A5" s="36" t="s">
        <v>458</v>
      </c>
      <c r="B5" s="88">
        <v>176</v>
      </c>
      <c r="C5" s="88">
        <v>2481.9699999999993</v>
      </c>
      <c r="D5" s="88">
        <v>17</v>
      </c>
      <c r="E5" s="88">
        <v>711.66700000000003</v>
      </c>
      <c r="F5" s="88">
        <v>188</v>
      </c>
      <c r="G5" s="88">
        <v>51904.214970000001</v>
      </c>
      <c r="H5" s="88">
        <v>381</v>
      </c>
      <c r="I5" s="88">
        <v>55097.851970000011</v>
      </c>
    </row>
    <row r="6" spans="1:10" s="117" customFormat="1" ht="13.5" customHeight="1">
      <c r="A6" s="39">
        <v>42826</v>
      </c>
      <c r="B6" s="118">
        <v>18</v>
      </c>
      <c r="C6" s="118">
        <v>426.95</v>
      </c>
      <c r="D6" s="118">
        <v>0</v>
      </c>
      <c r="E6" s="118">
        <v>0</v>
      </c>
      <c r="F6" s="118">
        <v>23</v>
      </c>
      <c r="G6" s="118">
        <v>1407.68</v>
      </c>
      <c r="H6" s="118">
        <v>41</v>
      </c>
      <c r="I6" s="118">
        <v>1834.63</v>
      </c>
      <c r="J6" s="114"/>
    </row>
    <row r="7" spans="1:10" s="117" customFormat="1" ht="13.5" customHeight="1">
      <c r="A7" s="39">
        <v>42856</v>
      </c>
      <c r="B7" s="118">
        <v>24</v>
      </c>
      <c r="C7" s="118">
        <v>196.66</v>
      </c>
      <c r="D7" s="118">
        <v>3</v>
      </c>
      <c r="E7" s="118">
        <v>315.89699999999999</v>
      </c>
      <c r="F7" s="118">
        <v>21</v>
      </c>
      <c r="G7" s="118">
        <v>1864.3117999999999</v>
      </c>
      <c r="H7" s="118">
        <v>48</v>
      </c>
      <c r="I7" s="118">
        <v>2376.8688000000002</v>
      </c>
      <c r="J7" s="114"/>
    </row>
    <row r="8" spans="1:10" s="117" customFormat="1" ht="13.5" customHeight="1">
      <c r="A8" s="39">
        <v>42887</v>
      </c>
      <c r="B8" s="118">
        <v>19</v>
      </c>
      <c r="C8" s="118">
        <v>108.84</v>
      </c>
      <c r="D8" s="118">
        <v>0</v>
      </c>
      <c r="E8" s="118">
        <v>0</v>
      </c>
      <c r="F8" s="118">
        <v>21</v>
      </c>
      <c r="G8" s="118">
        <v>4716.4335700000001</v>
      </c>
      <c r="H8" s="118">
        <v>40</v>
      </c>
      <c r="I8" s="118">
        <v>4825.2735700000003</v>
      </c>
      <c r="J8" s="114"/>
    </row>
    <row r="9" spans="1:10" s="117" customFormat="1" ht="13.5" customHeight="1">
      <c r="A9" s="39">
        <v>42917</v>
      </c>
      <c r="B9" s="118">
        <v>14</v>
      </c>
      <c r="C9" s="118">
        <v>95.4</v>
      </c>
      <c r="D9" s="118">
        <v>1</v>
      </c>
      <c r="E9" s="118">
        <v>7.5</v>
      </c>
      <c r="F9" s="118">
        <v>13</v>
      </c>
      <c r="G9" s="118">
        <v>457.84</v>
      </c>
      <c r="H9" s="118">
        <v>28</v>
      </c>
      <c r="I9" s="118">
        <v>560.74</v>
      </c>
      <c r="J9" s="114"/>
    </row>
    <row r="10" spans="1:10" s="117" customFormat="1" ht="13.5" customHeight="1">
      <c r="A10" s="39">
        <v>42964</v>
      </c>
      <c r="B10" s="118">
        <v>13</v>
      </c>
      <c r="C10" s="118">
        <v>276.36</v>
      </c>
      <c r="D10" s="118">
        <v>2</v>
      </c>
      <c r="E10" s="118">
        <v>32.11</v>
      </c>
      <c r="F10" s="118">
        <v>15</v>
      </c>
      <c r="G10" s="118">
        <v>5184.1256000000003</v>
      </c>
      <c r="H10" s="118">
        <v>30</v>
      </c>
      <c r="I10" s="118">
        <v>5492.5956000000006</v>
      </c>
      <c r="J10" s="114"/>
    </row>
    <row r="11" spans="1:10" s="117" customFormat="1" ht="13.5" customHeight="1">
      <c r="A11" s="39">
        <v>42995</v>
      </c>
      <c r="B11" s="118">
        <v>12</v>
      </c>
      <c r="C11" s="118">
        <v>62.08</v>
      </c>
      <c r="D11" s="118">
        <v>0</v>
      </c>
      <c r="E11" s="118">
        <v>0</v>
      </c>
      <c r="F11" s="118">
        <v>13</v>
      </c>
      <c r="G11" s="118">
        <v>8081.73</v>
      </c>
      <c r="H11" s="118">
        <v>25</v>
      </c>
      <c r="I11" s="118">
        <v>8143.8099999999995</v>
      </c>
      <c r="J11" s="114"/>
    </row>
    <row r="12" spans="1:10" s="117" customFormat="1" ht="13.5" customHeight="1">
      <c r="A12" s="39">
        <v>43009</v>
      </c>
      <c r="B12" s="118">
        <v>9</v>
      </c>
      <c r="C12" s="118">
        <v>142.81</v>
      </c>
      <c r="D12" s="118">
        <v>1</v>
      </c>
      <c r="E12" s="118">
        <v>2.8</v>
      </c>
      <c r="F12" s="118">
        <v>13</v>
      </c>
      <c r="G12" s="118">
        <v>2981.89</v>
      </c>
      <c r="H12" s="118">
        <v>23</v>
      </c>
      <c r="I12" s="118">
        <v>3127.5</v>
      </c>
      <c r="J12" s="114"/>
    </row>
    <row r="13" spans="1:10" s="117" customFormat="1" ht="13.5" customHeight="1">
      <c r="A13" s="39">
        <v>43040</v>
      </c>
      <c r="B13" s="118">
        <v>18</v>
      </c>
      <c r="C13" s="118">
        <v>475.54</v>
      </c>
      <c r="D13" s="118">
        <v>0</v>
      </c>
      <c r="E13" s="118">
        <v>0</v>
      </c>
      <c r="F13" s="118">
        <v>11</v>
      </c>
      <c r="G13" s="118">
        <v>1037.424</v>
      </c>
      <c r="H13" s="118">
        <v>29</v>
      </c>
      <c r="I13" s="118">
        <v>1512.9639999999999</v>
      </c>
      <c r="J13" s="114"/>
    </row>
    <row r="14" spans="1:10" s="117" customFormat="1" ht="13.5" customHeight="1">
      <c r="A14" s="39">
        <v>43070</v>
      </c>
      <c r="B14" s="118">
        <v>16</v>
      </c>
      <c r="C14" s="118">
        <v>303.72000000000003</v>
      </c>
      <c r="D14" s="118">
        <v>6</v>
      </c>
      <c r="E14" s="118">
        <v>242.46</v>
      </c>
      <c r="F14" s="118">
        <v>21</v>
      </c>
      <c r="G14" s="118">
        <v>12246.59</v>
      </c>
      <c r="H14" s="118">
        <v>43</v>
      </c>
      <c r="I14" s="118">
        <v>12792.77</v>
      </c>
      <c r="J14" s="114"/>
    </row>
    <row r="15" spans="1:10" s="117" customFormat="1" ht="13.5" customHeight="1">
      <c r="A15" s="39">
        <v>43101</v>
      </c>
      <c r="B15" s="118">
        <v>20</v>
      </c>
      <c r="C15" s="118">
        <v>315.74</v>
      </c>
      <c r="D15" s="118">
        <v>1</v>
      </c>
      <c r="E15" s="118">
        <v>100.13</v>
      </c>
      <c r="F15" s="118">
        <v>21</v>
      </c>
      <c r="G15" s="118">
        <v>497.43</v>
      </c>
      <c r="H15" s="118">
        <v>42</v>
      </c>
      <c r="I15" s="118">
        <v>913.3</v>
      </c>
      <c r="J15" s="114"/>
    </row>
    <row r="16" spans="1:10" s="117" customFormat="1" ht="13.5" customHeight="1">
      <c r="A16" s="39">
        <v>43132</v>
      </c>
      <c r="B16" s="118">
        <v>13</v>
      </c>
      <c r="C16" s="118">
        <v>77.87</v>
      </c>
      <c r="D16" s="118">
        <v>3</v>
      </c>
      <c r="E16" s="118">
        <v>10.77</v>
      </c>
      <c r="F16" s="118">
        <v>16</v>
      </c>
      <c r="G16" s="118">
        <v>13428.76</v>
      </c>
      <c r="H16" s="118">
        <v>32</v>
      </c>
      <c r="I16" s="118">
        <v>13517.4</v>
      </c>
      <c r="J16" s="114"/>
    </row>
    <row r="17" spans="1:10" s="15" customFormat="1" ht="12.75" customHeight="1">
      <c r="A17" s="328"/>
      <c r="B17" s="328"/>
      <c r="C17" s="328"/>
      <c r="D17" s="328"/>
      <c r="E17" s="328"/>
      <c r="F17" s="328"/>
      <c r="G17" s="328"/>
      <c r="H17" s="328"/>
      <c r="I17" s="328"/>
      <c r="J17" s="305"/>
    </row>
    <row r="18" spans="1:10" ht="12">
      <c r="A18" s="1250" t="s">
        <v>990</v>
      </c>
      <c r="B18" s="1250"/>
      <c r="C18" s="1250"/>
      <c r="D18" s="1250"/>
      <c r="E18" s="1250"/>
      <c r="F18" s="1250"/>
      <c r="G18" s="306"/>
      <c r="H18" s="345"/>
      <c r="I18" s="345"/>
    </row>
    <row r="19" spans="1:10" ht="12">
      <c r="A19" s="1286" t="s">
        <v>123</v>
      </c>
      <c r="B19" s="1286"/>
      <c r="C19" s="1286"/>
      <c r="D19" s="1286"/>
      <c r="E19" s="1286"/>
      <c r="F19" s="1286"/>
      <c r="G19" s="1286"/>
      <c r="H19" s="1286"/>
      <c r="I19" s="1286"/>
      <c r="J19" s="119"/>
    </row>
    <row r="20" spans="1:10">
      <c r="J20" s="119"/>
    </row>
    <row r="21" spans="1:10">
      <c r="C21" s="119"/>
      <c r="D21" s="119"/>
      <c r="E21" s="119"/>
      <c r="F21" s="119"/>
      <c r="G21" s="119"/>
      <c r="H21" s="119"/>
      <c r="I21" s="119"/>
      <c r="J21" s="119"/>
    </row>
    <row r="22" spans="1:10">
      <c r="J22" s="119"/>
    </row>
    <row r="24" spans="1:10">
      <c r="F24" s="114"/>
    </row>
    <row r="25" spans="1:10">
      <c r="F25" s="114"/>
    </row>
    <row r="26" spans="1:10">
      <c r="F26" s="114"/>
    </row>
    <row r="27" spans="1:10">
      <c r="F27" s="114"/>
    </row>
    <row r="28" spans="1:10">
      <c r="F28" s="114"/>
    </row>
    <row r="29" spans="1:10">
      <c r="F29" s="114"/>
    </row>
    <row r="30" spans="1:10">
      <c r="F30" s="114"/>
    </row>
    <row r="31" spans="1:10">
      <c r="F31" s="114"/>
    </row>
    <row r="32" spans="1:10">
      <c r="F32" s="114"/>
    </row>
    <row r="33" spans="6:6">
      <c r="F33" s="114"/>
    </row>
    <row r="34" spans="6:6">
      <c r="F34" s="114"/>
    </row>
    <row r="35" spans="6:6">
      <c r="F35" s="114"/>
    </row>
    <row r="36" spans="6:6">
      <c r="F36" s="114"/>
    </row>
    <row r="37" spans="6:6">
      <c r="F37" s="114"/>
    </row>
    <row r="38" spans="6:6">
      <c r="F38" s="114"/>
    </row>
    <row r="39" spans="6:6">
      <c r="F39" s="114"/>
    </row>
    <row r="40" spans="6:6">
      <c r="F40" s="114"/>
    </row>
    <row r="41" spans="6:6">
      <c r="F41" s="114"/>
    </row>
    <row r="42" spans="6:6">
      <c r="F42" s="114"/>
    </row>
    <row r="43" spans="6:6">
      <c r="F43" s="114"/>
    </row>
    <row r="44" spans="6:6">
      <c r="F44" s="114"/>
    </row>
    <row r="45" spans="6:6">
      <c r="F45" s="114"/>
    </row>
    <row r="46" spans="6:6">
      <c r="F46" s="114"/>
    </row>
    <row r="47" spans="6:6">
      <c r="F47" s="114"/>
    </row>
    <row r="48" spans="6:6">
      <c r="F48" s="114"/>
    </row>
    <row r="49" spans="6:6">
      <c r="F49" s="114"/>
    </row>
    <row r="50" spans="6:6">
      <c r="F50" s="114"/>
    </row>
    <row r="51" spans="6:6">
      <c r="F51" s="114"/>
    </row>
    <row r="52" spans="6:6">
      <c r="F52" s="114"/>
    </row>
    <row r="53" spans="6:6">
      <c r="F53" s="114"/>
    </row>
    <row r="54" spans="6:6">
      <c r="F54" s="114"/>
    </row>
    <row r="55" spans="6:6">
      <c r="F55" s="114"/>
    </row>
    <row r="56" spans="6:6">
      <c r="F56" s="114"/>
    </row>
    <row r="57" spans="6:6">
      <c r="F57" s="114"/>
    </row>
    <row r="58" spans="6:6">
      <c r="F58" s="114"/>
    </row>
    <row r="59" spans="6:6">
      <c r="F59" s="114"/>
    </row>
    <row r="60" spans="6:6">
      <c r="F60" s="114"/>
    </row>
    <row r="61" spans="6:6">
      <c r="F61" s="114"/>
    </row>
    <row r="62" spans="6:6">
      <c r="F62" s="114"/>
    </row>
    <row r="63" spans="6:6">
      <c r="F63" s="114"/>
    </row>
    <row r="64" spans="6:6">
      <c r="F64" s="114"/>
    </row>
    <row r="65" spans="6:6">
      <c r="F65" s="114"/>
    </row>
    <row r="66" spans="6:6">
      <c r="F66" s="114"/>
    </row>
    <row r="67" spans="6:6">
      <c r="F67" s="114"/>
    </row>
    <row r="68" spans="6:6">
      <c r="F68" s="114"/>
    </row>
    <row r="69" spans="6:6">
      <c r="F69" s="114"/>
    </row>
    <row r="70" spans="6:6">
      <c r="F70" s="114"/>
    </row>
    <row r="71" spans="6:6">
      <c r="F71" s="114"/>
    </row>
    <row r="72" spans="6:6">
      <c r="F72" s="114"/>
    </row>
    <row r="73" spans="6:6">
      <c r="F73" s="114"/>
    </row>
    <row r="74" spans="6:6">
      <c r="F74" s="114"/>
    </row>
    <row r="75" spans="6:6">
      <c r="F75" s="114"/>
    </row>
    <row r="76" spans="6:6">
      <c r="F76" s="114"/>
    </row>
    <row r="77" spans="6:6">
      <c r="F77" s="114"/>
    </row>
    <row r="78" spans="6:6">
      <c r="F78" s="114"/>
    </row>
    <row r="79" spans="6:6">
      <c r="F79" s="114"/>
    </row>
    <row r="80" spans="6:6">
      <c r="F80" s="114"/>
    </row>
    <row r="81" spans="6:6">
      <c r="F81" s="114"/>
    </row>
    <row r="82" spans="6:6">
      <c r="F82" s="114"/>
    </row>
    <row r="83" spans="6:6">
      <c r="F83" s="114"/>
    </row>
    <row r="84" spans="6:6">
      <c r="F84" s="114"/>
    </row>
    <row r="85" spans="6:6">
      <c r="F85" s="114"/>
    </row>
    <row r="86" spans="6:6">
      <c r="F86" s="114"/>
    </row>
    <row r="87" spans="6:6">
      <c r="F87" s="114"/>
    </row>
    <row r="88" spans="6:6">
      <c r="F88" s="114"/>
    </row>
    <row r="89" spans="6:6">
      <c r="F89" s="114"/>
    </row>
    <row r="90" spans="6:6">
      <c r="F90" s="114"/>
    </row>
    <row r="91" spans="6:6">
      <c r="F91" s="114"/>
    </row>
    <row r="92" spans="6:6">
      <c r="F92" s="114"/>
    </row>
    <row r="93" spans="6:6">
      <c r="F93" s="114"/>
    </row>
    <row r="94" spans="6:6">
      <c r="F94" s="114"/>
    </row>
    <row r="95" spans="6:6">
      <c r="F95" s="114"/>
    </row>
    <row r="96" spans="6:6">
      <c r="F96" s="114"/>
    </row>
    <row r="97" spans="6:6">
      <c r="F97" s="114"/>
    </row>
    <row r="98" spans="6:6">
      <c r="F98" s="114"/>
    </row>
    <row r="99" spans="6:6">
      <c r="F99" s="114"/>
    </row>
    <row r="100" spans="6:6">
      <c r="F100" s="114"/>
    </row>
    <row r="101" spans="6:6">
      <c r="F101" s="114"/>
    </row>
    <row r="102" spans="6:6">
      <c r="F102" s="114"/>
    </row>
    <row r="103" spans="6:6">
      <c r="F103" s="114"/>
    </row>
    <row r="104" spans="6:6">
      <c r="F104" s="114"/>
    </row>
    <row r="105" spans="6:6">
      <c r="F105" s="114"/>
    </row>
    <row r="106" spans="6:6">
      <c r="F106" s="114"/>
    </row>
    <row r="107" spans="6:6">
      <c r="F107" s="114"/>
    </row>
    <row r="108" spans="6:6">
      <c r="F108" s="114"/>
    </row>
    <row r="109" spans="6:6">
      <c r="F109" s="114"/>
    </row>
    <row r="110" spans="6:6">
      <c r="F110" s="114"/>
    </row>
    <row r="111" spans="6:6">
      <c r="F111" s="114"/>
    </row>
    <row r="112" spans="6:6">
      <c r="F112" s="114"/>
    </row>
    <row r="113" spans="6:6">
      <c r="F113" s="114"/>
    </row>
    <row r="114" spans="6:6">
      <c r="F114" s="114"/>
    </row>
    <row r="115" spans="6:6">
      <c r="F115" s="114"/>
    </row>
    <row r="116" spans="6:6">
      <c r="F116" s="114"/>
    </row>
    <row r="117" spans="6:6">
      <c r="F117" s="114"/>
    </row>
    <row r="118" spans="6:6">
      <c r="F118" s="114"/>
    </row>
    <row r="119" spans="6:6">
      <c r="F119" s="114"/>
    </row>
    <row r="120" spans="6:6">
      <c r="F120" s="114"/>
    </row>
    <row r="121" spans="6:6">
      <c r="F121" s="114"/>
    </row>
    <row r="122" spans="6:6">
      <c r="F122" s="114"/>
    </row>
    <row r="123" spans="6:6">
      <c r="F123" s="114"/>
    </row>
    <row r="124" spans="6:6">
      <c r="F124" s="114"/>
    </row>
    <row r="125" spans="6:6">
      <c r="F125" s="114"/>
    </row>
    <row r="126" spans="6:6">
      <c r="F126" s="114"/>
    </row>
    <row r="127" spans="6:6">
      <c r="F127" s="114"/>
    </row>
    <row r="128" spans="6:6">
      <c r="F128" s="114"/>
    </row>
    <row r="129" spans="6:6">
      <c r="F129" s="114"/>
    </row>
    <row r="130" spans="6:6">
      <c r="F130" s="114"/>
    </row>
    <row r="131" spans="6:6">
      <c r="F131" s="114"/>
    </row>
    <row r="132" spans="6:6">
      <c r="F132" s="114"/>
    </row>
    <row r="133" spans="6:6">
      <c r="F133" s="114"/>
    </row>
    <row r="134" spans="6:6">
      <c r="F134" s="114"/>
    </row>
    <row r="135" spans="6:6">
      <c r="F135" s="114"/>
    </row>
    <row r="136" spans="6:6">
      <c r="F136" s="114"/>
    </row>
    <row r="137" spans="6:6">
      <c r="F137" s="114"/>
    </row>
    <row r="138" spans="6:6">
      <c r="F138" s="114"/>
    </row>
    <row r="139" spans="6:6">
      <c r="F139" s="114"/>
    </row>
    <row r="140" spans="6:6">
      <c r="F140" s="114"/>
    </row>
    <row r="141" spans="6:6">
      <c r="F141" s="114"/>
    </row>
    <row r="142" spans="6:6">
      <c r="F142" s="114"/>
    </row>
    <row r="143" spans="6:6">
      <c r="F143" s="114"/>
    </row>
    <row r="144" spans="6:6">
      <c r="F144" s="114"/>
    </row>
    <row r="145" spans="6:6">
      <c r="F145" s="114"/>
    </row>
    <row r="146" spans="6:6">
      <c r="F146" s="114"/>
    </row>
    <row r="147" spans="6:6">
      <c r="F147" s="114"/>
    </row>
    <row r="148" spans="6:6">
      <c r="F148" s="114"/>
    </row>
    <row r="149" spans="6:6">
      <c r="F149" s="114"/>
    </row>
    <row r="150" spans="6:6">
      <c r="F150" s="114"/>
    </row>
    <row r="151" spans="6:6">
      <c r="F151" s="114"/>
    </row>
    <row r="152" spans="6:6">
      <c r="F152" s="114"/>
    </row>
    <row r="153" spans="6:6">
      <c r="F153" s="114"/>
    </row>
    <row r="154" spans="6:6">
      <c r="F154" s="114"/>
    </row>
    <row r="155" spans="6:6">
      <c r="F155" s="114"/>
    </row>
    <row r="156" spans="6:6">
      <c r="F156" s="114"/>
    </row>
    <row r="157" spans="6:6">
      <c r="F157" s="114"/>
    </row>
    <row r="158" spans="6:6">
      <c r="F158" s="114"/>
    </row>
    <row r="159" spans="6:6">
      <c r="F159" s="114"/>
    </row>
    <row r="160" spans="6:6">
      <c r="F160" s="114"/>
    </row>
    <row r="161" spans="6:6">
      <c r="F161" s="114"/>
    </row>
    <row r="162" spans="6:6">
      <c r="F162" s="114"/>
    </row>
    <row r="163" spans="6:6">
      <c r="F163" s="114"/>
    </row>
    <row r="164" spans="6:6">
      <c r="F164" s="114"/>
    </row>
    <row r="165" spans="6:6">
      <c r="F165" s="114"/>
    </row>
    <row r="166" spans="6:6">
      <c r="F166" s="114"/>
    </row>
    <row r="282" spans="6:8">
      <c r="F282" s="114"/>
    </row>
    <row r="283" spans="6:8" ht="15">
      <c r="F283" s="114"/>
      <c r="H283" s="112"/>
    </row>
    <row r="284" spans="6:8">
      <c r="F284" s="114"/>
    </row>
    <row r="285" spans="6:8">
      <c r="F285" s="114"/>
    </row>
    <row r="286" spans="6:8">
      <c r="F286" s="114"/>
    </row>
    <row r="288" spans="6:8">
      <c r="F288" s="114"/>
    </row>
    <row r="289" spans="6:6">
      <c r="F289" s="114"/>
    </row>
    <row r="290" spans="6:6">
      <c r="F290" s="114"/>
    </row>
    <row r="291" spans="6:6">
      <c r="F291" s="114"/>
    </row>
    <row r="292" spans="6:6">
      <c r="F292" s="114"/>
    </row>
    <row r="293" spans="6:6">
      <c r="F293" s="114"/>
    </row>
    <row r="294" spans="6:6">
      <c r="F294" s="114"/>
    </row>
  </sheetData>
  <mergeCells count="8">
    <mergeCell ref="A19:I19"/>
    <mergeCell ref="A1:I1"/>
    <mergeCell ref="A2:A3"/>
    <mergeCell ref="B2:C2"/>
    <mergeCell ref="D2:E2"/>
    <mergeCell ref="F2:G2"/>
    <mergeCell ref="H2:I2"/>
    <mergeCell ref="A18:F18"/>
  </mergeCells>
  <pageMargins left="0.75" right="0.46"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4"/>
  <sheetViews>
    <sheetView zoomScaleNormal="100" workbookViewId="0">
      <selection activeCell="A45" sqref="A45"/>
    </sheetView>
  </sheetViews>
  <sheetFormatPr defaultRowHeight="15"/>
  <cols>
    <col min="1" max="1" width="7.5703125" style="112" customWidth="1"/>
    <col min="2" max="2" width="9.140625" style="112"/>
    <col min="3" max="3" width="9" style="112" customWidth="1"/>
    <col min="4" max="4" width="7.85546875" style="112" customWidth="1"/>
    <col min="5" max="5" width="9.7109375" style="112" customWidth="1"/>
    <col min="6" max="6" width="7.28515625" style="112" customWidth="1"/>
    <col min="7" max="7" width="9.7109375" style="112" customWidth="1"/>
    <col min="8" max="8" width="7.7109375" style="112" customWidth="1"/>
    <col min="9" max="9" width="8.28515625" style="112" customWidth="1"/>
    <col min="10" max="16384" width="9.140625" style="112"/>
  </cols>
  <sheetData>
    <row r="1" spans="1:9" ht="15.75">
      <c r="A1" s="1293" t="s">
        <v>10</v>
      </c>
      <c r="B1" s="1293"/>
      <c r="C1" s="1293"/>
      <c r="D1" s="1293"/>
      <c r="E1" s="1293"/>
      <c r="F1" s="1293"/>
      <c r="G1" s="1293"/>
      <c r="H1" s="1293"/>
      <c r="I1" s="1293"/>
    </row>
    <row r="2" spans="1:9" ht="15" customHeight="1">
      <c r="A2" s="1294" t="s">
        <v>79</v>
      </c>
      <c r="B2" s="1282" t="s">
        <v>472</v>
      </c>
      <c r="C2" s="1282"/>
      <c r="D2" s="1282" t="s">
        <v>471</v>
      </c>
      <c r="E2" s="1282"/>
      <c r="F2" s="1290" t="s">
        <v>220</v>
      </c>
      <c r="G2" s="1290"/>
      <c r="H2" s="1296" t="s">
        <v>74</v>
      </c>
      <c r="I2" s="1296"/>
    </row>
    <row r="3" spans="1:9" ht="34.5" customHeight="1">
      <c r="A3" s="1295"/>
      <c r="B3" s="266" t="s">
        <v>124</v>
      </c>
      <c r="C3" s="626" t="s">
        <v>446</v>
      </c>
      <c r="D3" s="266" t="s">
        <v>124</v>
      </c>
      <c r="E3" s="626" t="s">
        <v>446</v>
      </c>
      <c r="F3" s="266" t="s">
        <v>124</v>
      </c>
      <c r="G3" s="626" t="s">
        <v>446</v>
      </c>
      <c r="H3" s="266" t="s">
        <v>124</v>
      </c>
      <c r="I3" s="626" t="s">
        <v>446</v>
      </c>
    </row>
    <row r="4" spans="1:9" s="284" customFormat="1">
      <c r="A4" s="177" t="s">
        <v>317</v>
      </c>
      <c r="B4" s="121">
        <v>1023</v>
      </c>
      <c r="C4" s="121">
        <v>219720.6</v>
      </c>
      <c r="D4" s="121">
        <v>2177</v>
      </c>
      <c r="E4" s="121">
        <v>254212.71000000002</v>
      </c>
      <c r="F4" s="121">
        <v>177</v>
      </c>
      <c r="G4" s="121">
        <v>166782.20000000001</v>
      </c>
      <c r="H4" s="121">
        <v>3377</v>
      </c>
      <c r="I4" s="121">
        <v>640715.51</v>
      </c>
    </row>
    <row r="5" spans="1:9" s="284" customFormat="1">
      <c r="A5" s="177" t="s">
        <v>458</v>
      </c>
      <c r="B5" s="121">
        <v>692</v>
      </c>
      <c r="C5" s="121">
        <v>151653.65</v>
      </c>
      <c r="D5" s="121">
        <v>1686</v>
      </c>
      <c r="E5" s="121">
        <v>216809.65</v>
      </c>
      <c r="F5" s="121">
        <v>152</v>
      </c>
      <c r="G5" s="121">
        <v>165767.70000000001</v>
      </c>
      <c r="H5" s="121">
        <v>2530</v>
      </c>
      <c r="I5" s="121">
        <v>534231</v>
      </c>
    </row>
    <row r="6" spans="1:9" s="123" customFormat="1" ht="13.5" customHeight="1">
      <c r="A6" s="39">
        <v>42826</v>
      </c>
      <c r="B6" s="122">
        <v>88</v>
      </c>
      <c r="C6" s="122">
        <v>20353.77</v>
      </c>
      <c r="D6" s="122">
        <v>194</v>
      </c>
      <c r="E6" s="122">
        <v>24969.46</v>
      </c>
      <c r="F6" s="122">
        <v>19</v>
      </c>
      <c r="G6" s="122">
        <v>18495.5</v>
      </c>
      <c r="H6" s="122">
        <v>301</v>
      </c>
      <c r="I6" s="122">
        <v>63818.73</v>
      </c>
    </row>
    <row r="7" spans="1:9" s="123" customFormat="1" ht="13.5" customHeight="1">
      <c r="A7" s="39">
        <v>42856</v>
      </c>
      <c r="B7" s="122">
        <v>156</v>
      </c>
      <c r="C7" s="122">
        <v>12433.26</v>
      </c>
      <c r="D7" s="122">
        <v>133</v>
      </c>
      <c r="E7" s="122">
        <v>8226.41</v>
      </c>
      <c r="F7" s="122">
        <v>12</v>
      </c>
      <c r="G7" s="122">
        <v>12729.2</v>
      </c>
      <c r="H7" s="122">
        <v>301</v>
      </c>
      <c r="I7" s="122">
        <v>33388.870000000003</v>
      </c>
    </row>
    <row r="8" spans="1:9" s="123" customFormat="1" ht="13.5" customHeight="1">
      <c r="A8" s="39">
        <v>42887</v>
      </c>
      <c r="B8" s="122">
        <v>95</v>
      </c>
      <c r="C8" s="122">
        <v>20830.7</v>
      </c>
      <c r="D8" s="122">
        <v>249</v>
      </c>
      <c r="E8" s="122">
        <v>29706.62</v>
      </c>
      <c r="F8" s="122">
        <v>26</v>
      </c>
      <c r="G8" s="122">
        <v>24800</v>
      </c>
      <c r="H8" s="122">
        <v>370</v>
      </c>
      <c r="I8" s="122">
        <v>75337.320000000007</v>
      </c>
    </row>
    <row r="9" spans="1:9" s="123" customFormat="1" ht="13.5" customHeight="1">
      <c r="A9" s="39">
        <v>42917</v>
      </c>
      <c r="B9" s="122">
        <v>60</v>
      </c>
      <c r="C9" s="122">
        <v>13995.2</v>
      </c>
      <c r="D9" s="122">
        <v>96</v>
      </c>
      <c r="E9" s="122">
        <v>20890.95</v>
      </c>
      <c r="F9" s="122">
        <v>6</v>
      </c>
      <c r="G9" s="122">
        <v>14147</v>
      </c>
      <c r="H9" s="122">
        <v>162</v>
      </c>
      <c r="I9" s="122">
        <v>49033.15</v>
      </c>
    </row>
    <row r="10" spans="1:9" s="123" customFormat="1" ht="13.5" customHeight="1">
      <c r="A10" s="39">
        <v>42948</v>
      </c>
      <c r="B10" s="122">
        <v>50</v>
      </c>
      <c r="C10" s="122">
        <v>14841</v>
      </c>
      <c r="D10" s="122">
        <v>94</v>
      </c>
      <c r="E10" s="122">
        <v>19796.13</v>
      </c>
      <c r="F10" s="122">
        <v>11</v>
      </c>
      <c r="G10" s="122">
        <v>16915</v>
      </c>
      <c r="H10" s="122">
        <v>155</v>
      </c>
      <c r="I10" s="122">
        <v>51552.13</v>
      </c>
    </row>
    <row r="11" spans="1:9" s="123" customFormat="1" ht="13.5" customHeight="1">
      <c r="A11" s="39">
        <v>42979</v>
      </c>
      <c r="B11" s="122">
        <v>33</v>
      </c>
      <c r="C11" s="122">
        <v>12049.75</v>
      </c>
      <c r="D11" s="122">
        <v>127</v>
      </c>
      <c r="E11" s="122">
        <v>20926.37</v>
      </c>
      <c r="F11" s="122">
        <v>10</v>
      </c>
      <c r="G11" s="122">
        <v>17845</v>
      </c>
      <c r="H11" s="122">
        <v>170</v>
      </c>
      <c r="I11" s="122">
        <v>50821.120000000003</v>
      </c>
    </row>
    <row r="12" spans="1:9" s="123" customFormat="1" ht="13.5" customHeight="1">
      <c r="A12" s="39">
        <v>43009</v>
      </c>
      <c r="B12" s="122">
        <v>26</v>
      </c>
      <c r="C12" s="122">
        <v>11283.25</v>
      </c>
      <c r="D12" s="122">
        <v>177</v>
      </c>
      <c r="E12" s="122">
        <v>24988.02</v>
      </c>
      <c r="F12" s="122">
        <v>10</v>
      </c>
      <c r="G12" s="122">
        <v>7875</v>
      </c>
      <c r="H12" s="122">
        <v>213</v>
      </c>
      <c r="I12" s="122">
        <v>44146.27</v>
      </c>
    </row>
    <row r="13" spans="1:9" s="123" customFormat="1" ht="13.5" customHeight="1">
      <c r="A13" s="39">
        <v>43040</v>
      </c>
      <c r="B13" s="122">
        <v>30</v>
      </c>
      <c r="C13" s="122">
        <v>10840</v>
      </c>
      <c r="D13" s="122">
        <v>99</v>
      </c>
      <c r="E13" s="122">
        <v>20694</v>
      </c>
      <c r="F13" s="122">
        <v>16</v>
      </c>
      <c r="G13" s="122">
        <v>19321</v>
      </c>
      <c r="H13" s="122">
        <v>145</v>
      </c>
      <c r="I13" s="122">
        <v>50855</v>
      </c>
    </row>
    <row r="14" spans="1:9" s="123" customFormat="1" ht="13.5" customHeight="1">
      <c r="A14" s="39">
        <v>43070</v>
      </c>
      <c r="B14" s="122">
        <v>43</v>
      </c>
      <c r="C14" s="122">
        <v>13218</v>
      </c>
      <c r="D14" s="122">
        <v>69</v>
      </c>
      <c r="E14" s="122">
        <v>12080.2</v>
      </c>
      <c r="F14" s="122">
        <v>14</v>
      </c>
      <c r="G14" s="122">
        <v>15810</v>
      </c>
      <c r="H14" s="122">
        <v>126</v>
      </c>
      <c r="I14" s="122">
        <v>41108.199999999997</v>
      </c>
    </row>
    <row r="15" spans="1:9" s="123" customFormat="1" ht="13.5" customHeight="1">
      <c r="A15" s="39">
        <v>43101</v>
      </c>
      <c r="B15" s="122">
        <v>75</v>
      </c>
      <c r="C15" s="122">
        <v>11167.72</v>
      </c>
      <c r="D15" s="122">
        <v>162</v>
      </c>
      <c r="E15" s="122">
        <v>9875.49</v>
      </c>
      <c r="F15" s="122">
        <v>20</v>
      </c>
      <c r="G15" s="122">
        <v>6660</v>
      </c>
      <c r="H15" s="122">
        <v>257</v>
      </c>
      <c r="I15" s="122">
        <v>27703.21</v>
      </c>
    </row>
    <row r="16" spans="1:9" s="123" customFormat="1" ht="13.5" customHeight="1">
      <c r="A16" s="39">
        <v>43132</v>
      </c>
      <c r="B16" s="122">
        <v>36</v>
      </c>
      <c r="C16" s="122">
        <v>10641</v>
      </c>
      <c r="D16" s="122">
        <v>286</v>
      </c>
      <c r="E16" s="122">
        <v>24656</v>
      </c>
      <c r="F16" s="122">
        <v>8</v>
      </c>
      <c r="G16" s="122">
        <v>11170</v>
      </c>
      <c r="H16" s="122">
        <v>330</v>
      </c>
      <c r="I16" s="122">
        <v>46467</v>
      </c>
    </row>
    <row r="17" spans="1:9" s="284" customFormat="1" ht="10.5" customHeight="1"/>
    <row r="18" spans="1:9">
      <c r="A18" s="1234" t="s">
        <v>990</v>
      </c>
      <c r="B18" s="1234"/>
      <c r="C18" s="1234"/>
      <c r="D18" s="1234"/>
      <c r="E18" s="1234"/>
      <c r="F18" s="1234"/>
      <c r="G18" s="343"/>
      <c r="H18" s="344"/>
      <c r="I18" s="343"/>
    </row>
    <row r="19" spans="1:9">
      <c r="A19" s="1292" t="s">
        <v>93</v>
      </c>
      <c r="B19" s="1292"/>
      <c r="C19" s="1292"/>
      <c r="D19" s="1292"/>
      <c r="E19" s="1292"/>
      <c r="F19" s="1292"/>
      <c r="G19" s="1292"/>
      <c r="H19" s="1292"/>
      <c r="I19" s="1292"/>
    </row>
    <row r="20" spans="1:9">
      <c r="G20" s="124"/>
    </row>
    <row r="21" spans="1:9">
      <c r="A21" s="125"/>
    </row>
    <row r="24" spans="1:9">
      <c r="A24" s="125"/>
    </row>
  </sheetData>
  <mergeCells count="8">
    <mergeCell ref="A19:I19"/>
    <mergeCell ref="A1:I1"/>
    <mergeCell ref="A2:A3"/>
    <mergeCell ref="B2:C2"/>
    <mergeCell ref="D2:E2"/>
    <mergeCell ref="F2:G2"/>
    <mergeCell ref="H2:I2"/>
    <mergeCell ref="A18:F18"/>
  </mergeCells>
  <hyperlinks>
    <hyperlink ref="B2" r:id="rId1" display="NSE@"/>
    <hyperlink ref="B2:C2" r:id="rId2" display="NSE @"/>
  </hyperlinks>
  <pageMargins left="0.7" right="0.7" top="0.75" bottom="0.75" header="0.3" footer="0.3"/>
  <pageSetup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02"/>
  <sheetViews>
    <sheetView zoomScaleNormal="100" workbookViewId="0">
      <selection activeCell="A45" sqref="A45"/>
    </sheetView>
  </sheetViews>
  <sheetFormatPr defaultColWidth="9.140625" defaultRowHeight="12.75"/>
  <cols>
    <col min="1" max="1" width="7.5703125" style="127" customWidth="1"/>
    <col min="2" max="5" width="8.85546875" style="127" customWidth="1"/>
    <col min="6" max="6" width="7.42578125" style="127" customWidth="1"/>
    <col min="7" max="7" width="8.140625" style="127" customWidth="1"/>
    <col min="8" max="16384" width="9.140625" style="127"/>
  </cols>
  <sheetData>
    <row r="1" spans="1:9" ht="15.75">
      <c r="A1" s="126" t="s">
        <v>11</v>
      </c>
      <c r="B1" s="126"/>
      <c r="C1" s="126"/>
      <c r="D1" s="126"/>
      <c r="E1" s="126"/>
    </row>
    <row r="2" spans="1:9" ht="17.25" customHeight="1">
      <c r="A2" s="1294" t="s">
        <v>79</v>
      </c>
      <c r="B2" s="1298" t="s">
        <v>122</v>
      </c>
      <c r="C2" s="1298"/>
      <c r="D2" s="1298" t="s">
        <v>121</v>
      </c>
      <c r="E2" s="1298"/>
      <c r="F2" s="1299" t="s">
        <v>126</v>
      </c>
      <c r="G2" s="1300"/>
    </row>
    <row r="3" spans="1:9" ht="43.5" customHeight="1">
      <c r="A3" s="1295"/>
      <c r="B3" s="268" t="s">
        <v>127</v>
      </c>
      <c r="C3" s="268" t="s">
        <v>465</v>
      </c>
      <c r="D3" s="268" t="s">
        <v>127</v>
      </c>
      <c r="E3" s="268" t="s">
        <v>465</v>
      </c>
      <c r="F3" s="268" t="s">
        <v>127</v>
      </c>
      <c r="G3" s="268" t="s">
        <v>465</v>
      </c>
    </row>
    <row r="4" spans="1:9" ht="14.25" customHeight="1">
      <c r="A4" s="36" t="s">
        <v>317</v>
      </c>
      <c r="B4" s="128">
        <v>24372</v>
      </c>
      <c r="C4" s="128">
        <v>292153.95</v>
      </c>
      <c r="D4" s="128">
        <v>64123</v>
      </c>
      <c r="E4" s="128">
        <v>1178508.53</v>
      </c>
      <c r="F4" s="128">
        <v>0</v>
      </c>
      <c r="G4" s="128">
        <v>0</v>
      </c>
      <c r="H4" s="129"/>
      <c r="I4" s="129"/>
    </row>
    <row r="5" spans="1:9" ht="14.25" customHeight="1">
      <c r="A5" s="36" t="s">
        <v>458</v>
      </c>
      <c r="B5" s="128">
        <v>26710</v>
      </c>
      <c r="C5" s="128">
        <v>434838</v>
      </c>
      <c r="D5" s="128">
        <v>55198</v>
      </c>
      <c r="E5" s="128">
        <v>1166832.7100000002</v>
      </c>
      <c r="F5" s="128">
        <v>1</v>
      </c>
      <c r="G5" s="128">
        <v>0.22</v>
      </c>
      <c r="H5" s="129"/>
      <c r="I5" s="129"/>
    </row>
    <row r="6" spans="1:9" ht="14.25" customHeight="1">
      <c r="A6" s="39">
        <v>42826</v>
      </c>
      <c r="B6" s="130">
        <v>2287</v>
      </c>
      <c r="C6" s="130">
        <v>37605.480000000003</v>
      </c>
      <c r="D6" s="130">
        <v>4718</v>
      </c>
      <c r="E6" s="130">
        <v>101728.74</v>
      </c>
      <c r="F6" s="130">
        <v>0</v>
      </c>
      <c r="G6" s="131">
        <v>0</v>
      </c>
      <c r="H6" s="129"/>
      <c r="I6" s="129"/>
    </row>
    <row r="7" spans="1:9" ht="14.25" customHeight="1">
      <c r="A7" s="39">
        <v>42856</v>
      </c>
      <c r="B7" s="130">
        <v>2933</v>
      </c>
      <c r="C7" s="130">
        <v>49041.36</v>
      </c>
      <c r="D7" s="130">
        <v>4132</v>
      </c>
      <c r="E7" s="130">
        <v>76901.320000000007</v>
      </c>
      <c r="F7" s="130">
        <v>0</v>
      </c>
      <c r="G7" s="131">
        <v>0</v>
      </c>
      <c r="H7" s="129"/>
      <c r="I7" s="129"/>
    </row>
    <row r="8" spans="1:9" ht="14.25" customHeight="1">
      <c r="A8" s="39">
        <v>42887</v>
      </c>
      <c r="B8" s="130">
        <v>2290</v>
      </c>
      <c r="C8" s="130">
        <v>35324.660000000003</v>
      </c>
      <c r="D8" s="130">
        <v>5984</v>
      </c>
      <c r="E8" s="130">
        <v>134048.72</v>
      </c>
      <c r="F8" s="130">
        <v>0</v>
      </c>
      <c r="G8" s="131">
        <v>0</v>
      </c>
      <c r="H8" s="129"/>
      <c r="I8" s="129"/>
    </row>
    <row r="9" spans="1:9" ht="14.25" customHeight="1">
      <c r="A9" s="39">
        <v>42917</v>
      </c>
      <c r="B9" s="130">
        <v>2450</v>
      </c>
      <c r="C9" s="130">
        <v>37248.730000000003</v>
      </c>
      <c r="D9" s="130">
        <v>5777</v>
      </c>
      <c r="E9" s="130">
        <v>124342.88</v>
      </c>
      <c r="F9" s="130">
        <v>0</v>
      </c>
      <c r="G9" s="131">
        <v>0</v>
      </c>
      <c r="H9" s="129"/>
      <c r="I9" s="129"/>
    </row>
    <row r="10" spans="1:9" ht="14.25" customHeight="1">
      <c r="A10" s="39">
        <v>42948</v>
      </c>
      <c r="B10" s="130">
        <v>2347</v>
      </c>
      <c r="C10" s="130">
        <v>32928.93</v>
      </c>
      <c r="D10" s="130">
        <v>5072</v>
      </c>
      <c r="E10" s="130">
        <v>109894.88</v>
      </c>
      <c r="F10" s="130">
        <v>0</v>
      </c>
      <c r="G10" s="131">
        <v>0</v>
      </c>
      <c r="H10" s="129"/>
      <c r="I10" s="129"/>
    </row>
    <row r="11" spans="1:9" ht="14.25" customHeight="1">
      <c r="A11" s="39">
        <v>42979</v>
      </c>
      <c r="B11" s="130">
        <v>2227</v>
      </c>
      <c r="C11" s="130">
        <v>36603.46</v>
      </c>
      <c r="D11" s="130">
        <v>5247</v>
      </c>
      <c r="E11" s="130">
        <v>114711.97</v>
      </c>
      <c r="F11" s="130">
        <v>0</v>
      </c>
      <c r="G11" s="131">
        <v>0</v>
      </c>
      <c r="H11" s="129"/>
      <c r="I11" s="129"/>
    </row>
    <row r="12" spans="1:9" ht="14.25" customHeight="1">
      <c r="A12" s="39">
        <v>43009</v>
      </c>
      <c r="B12" s="130">
        <v>2098</v>
      </c>
      <c r="C12" s="130">
        <v>38274.01</v>
      </c>
      <c r="D12" s="130">
        <v>4657</v>
      </c>
      <c r="E12" s="130">
        <v>104884.8</v>
      </c>
      <c r="F12" s="130">
        <v>0</v>
      </c>
      <c r="G12" s="131">
        <v>0</v>
      </c>
      <c r="H12" s="129"/>
      <c r="I12" s="129"/>
    </row>
    <row r="13" spans="1:9" ht="14.25" customHeight="1">
      <c r="A13" s="39">
        <v>43040</v>
      </c>
      <c r="B13" s="130">
        <v>2463</v>
      </c>
      <c r="C13" s="130">
        <v>40696.370000000003</v>
      </c>
      <c r="D13" s="130">
        <v>5265</v>
      </c>
      <c r="E13" s="130">
        <v>117574.91</v>
      </c>
      <c r="F13" s="130">
        <v>1</v>
      </c>
      <c r="G13" s="131">
        <v>0.22</v>
      </c>
      <c r="H13" s="129"/>
      <c r="I13" s="129"/>
    </row>
    <row r="14" spans="1:9" ht="14.25" customHeight="1">
      <c r="A14" s="39">
        <v>43070</v>
      </c>
      <c r="B14" s="130">
        <v>2599</v>
      </c>
      <c r="C14" s="130">
        <v>42513.38</v>
      </c>
      <c r="D14" s="130">
        <v>4971</v>
      </c>
      <c r="E14" s="130">
        <v>103839.72</v>
      </c>
      <c r="F14" s="130">
        <v>0</v>
      </c>
      <c r="G14" s="131">
        <v>0</v>
      </c>
      <c r="H14" s="129"/>
      <c r="I14" s="129"/>
    </row>
    <row r="15" spans="1:9" ht="14.25" customHeight="1">
      <c r="A15" s="39">
        <v>43101</v>
      </c>
      <c r="B15" s="130">
        <v>2717</v>
      </c>
      <c r="C15" s="130">
        <v>45962.82</v>
      </c>
      <c r="D15" s="130">
        <v>5177</v>
      </c>
      <c r="E15" s="130">
        <v>94874.68</v>
      </c>
      <c r="F15" s="130">
        <v>0</v>
      </c>
      <c r="G15" s="131">
        <v>0</v>
      </c>
      <c r="H15" s="129"/>
      <c r="I15" s="129"/>
    </row>
    <row r="16" spans="1:9" ht="14.25" customHeight="1">
      <c r="A16" s="39">
        <v>43132</v>
      </c>
      <c r="B16" s="130">
        <v>2299</v>
      </c>
      <c r="C16" s="130">
        <v>38638.800000000003</v>
      </c>
      <c r="D16" s="130">
        <v>4198</v>
      </c>
      <c r="E16" s="130">
        <v>84030.09</v>
      </c>
      <c r="F16" s="130">
        <v>0</v>
      </c>
      <c r="G16" s="131">
        <v>0</v>
      </c>
      <c r="H16" s="129">
        <v>6497</v>
      </c>
      <c r="I16" s="129">
        <v>122668.89</v>
      </c>
    </row>
    <row r="17" spans="1:8">
      <c r="A17" s="342"/>
      <c r="B17" s="342"/>
      <c r="C17" s="342"/>
      <c r="D17" s="342"/>
      <c r="E17" s="342"/>
    </row>
    <row r="18" spans="1:8">
      <c r="A18" s="1297" t="s">
        <v>990</v>
      </c>
      <c r="B18" s="1297"/>
      <c r="C18" s="1297"/>
      <c r="D18" s="1297"/>
      <c r="E18" s="1297"/>
      <c r="F18" s="132"/>
      <c r="G18" s="132"/>
    </row>
    <row r="19" spans="1:8">
      <c r="A19" s="133" t="s">
        <v>93</v>
      </c>
      <c r="B19" s="134"/>
      <c r="C19" s="134"/>
      <c r="D19" s="134"/>
      <c r="E19" s="134" t="s">
        <v>125</v>
      </c>
    </row>
    <row r="20" spans="1:8">
      <c r="C20" s="135"/>
      <c r="D20" s="135"/>
      <c r="E20" s="135"/>
    </row>
    <row r="21" spans="1:8">
      <c r="C21" s="136"/>
      <c r="D21" s="136"/>
      <c r="E21" s="136"/>
    </row>
    <row r="22" spans="1:8">
      <c r="C22" s="136"/>
      <c r="D22" s="136"/>
      <c r="E22" s="136"/>
    </row>
    <row r="23" spans="1:8" ht="15">
      <c r="C23" s="137"/>
      <c r="D23" s="137"/>
      <c r="E23" s="137"/>
    </row>
    <row r="24" spans="1:8" ht="15.75">
      <c r="A24" s="324"/>
      <c r="B24"/>
      <c r="C24"/>
      <c r="D24"/>
      <c r="E24"/>
      <c r="F24"/>
      <c r="G24"/>
      <c r="H24"/>
    </row>
    <row r="25" spans="1:8">
      <c r="C25" s="136"/>
      <c r="D25" s="136"/>
      <c r="E25" s="136"/>
    </row>
    <row r="26" spans="1:8">
      <c r="C26" s="136"/>
      <c r="D26" s="136"/>
      <c r="E26" s="136"/>
    </row>
    <row r="27" spans="1:8" ht="15">
      <c r="C27" s="137"/>
      <c r="D27" s="137"/>
      <c r="E27" s="137"/>
    </row>
    <row r="28" spans="1:8">
      <c r="C28" s="135"/>
      <c r="D28" s="135"/>
      <c r="E28" s="135"/>
    </row>
    <row r="29" spans="1:8">
      <c r="C29" s="135"/>
      <c r="D29" s="135"/>
      <c r="E29" s="135"/>
    </row>
    <row r="30" spans="1:8">
      <c r="C30" s="135"/>
      <c r="D30" s="135"/>
      <c r="E30" s="135"/>
    </row>
    <row r="31" spans="1:8">
      <c r="C31" s="135"/>
      <c r="D31" s="135"/>
      <c r="E31" s="135"/>
    </row>
    <row r="32" spans="1:8">
      <c r="C32" s="135"/>
      <c r="D32" s="135"/>
      <c r="E32" s="135"/>
    </row>
    <row r="33" spans="3:5">
      <c r="C33" s="135"/>
      <c r="D33" s="135"/>
      <c r="E33" s="135"/>
    </row>
    <row r="34" spans="3:5">
      <c r="C34" s="135"/>
      <c r="D34" s="135"/>
      <c r="E34" s="135"/>
    </row>
    <row r="35" spans="3:5">
      <c r="C35" s="135"/>
      <c r="D35" s="135"/>
      <c r="E35" s="135"/>
    </row>
    <row r="36" spans="3:5">
      <c r="C36" s="135"/>
      <c r="D36" s="135"/>
      <c r="E36" s="135"/>
    </row>
    <row r="37" spans="3:5">
      <c r="C37" s="135"/>
      <c r="D37" s="135"/>
      <c r="E37" s="135"/>
    </row>
    <row r="38" spans="3:5">
      <c r="C38" s="135"/>
      <c r="D38" s="135"/>
      <c r="E38" s="135"/>
    </row>
    <row r="39" spans="3:5">
      <c r="C39" s="135"/>
      <c r="D39" s="135"/>
      <c r="E39" s="135"/>
    </row>
    <row r="40" spans="3:5">
      <c r="C40" s="135"/>
      <c r="D40" s="135"/>
      <c r="E40" s="135"/>
    </row>
    <row r="41" spans="3:5">
      <c r="C41" s="135"/>
      <c r="D41" s="135"/>
      <c r="E41" s="135"/>
    </row>
    <row r="42" spans="3:5">
      <c r="C42" s="135"/>
      <c r="D42" s="135"/>
      <c r="E42" s="135"/>
    </row>
    <row r="43" spans="3:5">
      <c r="C43" s="135"/>
      <c r="D43" s="135"/>
      <c r="E43" s="135"/>
    </row>
    <row r="44" spans="3:5">
      <c r="C44" s="135"/>
      <c r="D44" s="135"/>
      <c r="E44" s="135"/>
    </row>
    <row r="45" spans="3:5">
      <c r="C45" s="135"/>
      <c r="D45" s="135"/>
      <c r="E45" s="135"/>
    </row>
    <row r="46" spans="3:5">
      <c r="C46" s="135"/>
      <c r="D46" s="135"/>
      <c r="E46" s="135"/>
    </row>
    <row r="47" spans="3:5">
      <c r="C47" s="135"/>
      <c r="D47" s="135"/>
      <c r="E47" s="135"/>
    </row>
    <row r="48" spans="3:5">
      <c r="C48" s="135"/>
      <c r="D48" s="135"/>
      <c r="E48" s="135"/>
    </row>
    <row r="49" spans="3:5">
      <c r="C49" s="135"/>
      <c r="D49" s="135"/>
      <c r="E49" s="135"/>
    </row>
    <row r="50" spans="3:5">
      <c r="C50" s="135"/>
      <c r="D50" s="135"/>
      <c r="E50" s="135"/>
    </row>
    <row r="51" spans="3:5">
      <c r="C51" s="135"/>
      <c r="D51" s="135"/>
      <c r="E51" s="135"/>
    </row>
    <row r="52" spans="3:5">
      <c r="C52" s="135"/>
      <c r="D52" s="135"/>
      <c r="E52" s="135"/>
    </row>
    <row r="53" spans="3:5">
      <c r="C53" s="135"/>
      <c r="D53" s="135"/>
      <c r="E53" s="135"/>
    </row>
    <row r="54" spans="3:5">
      <c r="C54" s="135"/>
      <c r="D54" s="135"/>
      <c r="E54" s="135"/>
    </row>
    <row r="55" spans="3:5">
      <c r="C55" s="135"/>
      <c r="D55" s="135"/>
      <c r="E55" s="135"/>
    </row>
    <row r="56" spans="3:5">
      <c r="C56" s="135"/>
      <c r="D56" s="135"/>
      <c r="E56" s="135"/>
    </row>
    <row r="57" spans="3:5">
      <c r="C57" s="135"/>
      <c r="D57" s="135"/>
      <c r="E57" s="135"/>
    </row>
    <row r="58" spans="3:5">
      <c r="C58" s="135"/>
      <c r="D58" s="135"/>
      <c r="E58" s="135"/>
    </row>
    <row r="59" spans="3:5">
      <c r="C59" s="135"/>
      <c r="D59" s="135"/>
      <c r="E59" s="135"/>
    </row>
    <row r="60" spans="3:5">
      <c r="C60" s="135"/>
      <c r="D60" s="135"/>
      <c r="E60" s="135"/>
    </row>
    <row r="61" spans="3:5">
      <c r="C61" s="135"/>
      <c r="D61" s="135"/>
      <c r="E61" s="135"/>
    </row>
    <row r="62" spans="3:5">
      <c r="C62" s="135"/>
      <c r="D62" s="135"/>
      <c r="E62" s="135"/>
    </row>
    <row r="63" spans="3:5">
      <c r="C63" s="135"/>
      <c r="D63" s="135"/>
      <c r="E63" s="135"/>
    </row>
    <row r="64" spans="3:5">
      <c r="C64" s="135"/>
      <c r="D64" s="135"/>
      <c r="E64" s="135"/>
    </row>
    <row r="65" spans="3:5">
      <c r="C65" s="135"/>
      <c r="D65" s="135"/>
      <c r="E65" s="135"/>
    </row>
    <row r="66" spans="3:5">
      <c r="C66" s="135"/>
      <c r="D66" s="135"/>
      <c r="E66" s="135"/>
    </row>
    <row r="67" spans="3:5">
      <c r="C67" s="135"/>
      <c r="D67" s="135"/>
      <c r="E67" s="135"/>
    </row>
    <row r="68" spans="3:5">
      <c r="C68" s="135"/>
      <c r="D68" s="135"/>
      <c r="E68" s="135"/>
    </row>
    <row r="69" spans="3:5">
      <c r="C69" s="135"/>
      <c r="D69" s="135"/>
      <c r="E69" s="135"/>
    </row>
    <row r="70" spans="3:5">
      <c r="C70" s="135"/>
      <c r="D70" s="135"/>
      <c r="E70" s="135"/>
    </row>
    <row r="71" spans="3:5">
      <c r="C71" s="135"/>
      <c r="D71" s="135"/>
      <c r="E71" s="135"/>
    </row>
    <row r="72" spans="3:5">
      <c r="C72" s="135"/>
      <c r="D72" s="135"/>
      <c r="E72" s="135"/>
    </row>
    <row r="73" spans="3:5">
      <c r="C73" s="135"/>
      <c r="D73" s="135"/>
      <c r="E73" s="135"/>
    </row>
    <row r="74" spans="3:5">
      <c r="C74" s="135"/>
      <c r="D74" s="135"/>
      <c r="E74" s="135"/>
    </row>
    <row r="75" spans="3:5">
      <c r="C75" s="135"/>
      <c r="D75" s="135"/>
      <c r="E75" s="135"/>
    </row>
    <row r="76" spans="3:5">
      <c r="C76" s="135"/>
      <c r="D76" s="135"/>
      <c r="E76" s="135"/>
    </row>
    <row r="77" spans="3:5">
      <c r="C77" s="135"/>
      <c r="D77" s="135"/>
      <c r="E77" s="135"/>
    </row>
    <row r="78" spans="3:5">
      <c r="C78" s="135"/>
      <c r="D78" s="135"/>
      <c r="E78" s="135"/>
    </row>
    <row r="79" spans="3:5">
      <c r="C79" s="135"/>
      <c r="D79" s="135"/>
      <c r="E79" s="135"/>
    </row>
    <row r="80" spans="3:5">
      <c r="C80" s="135"/>
      <c r="D80" s="135"/>
      <c r="E80" s="135"/>
    </row>
    <row r="81" spans="3:5">
      <c r="C81" s="135"/>
      <c r="D81" s="135"/>
      <c r="E81" s="135"/>
    </row>
    <row r="82" spans="3:5">
      <c r="C82" s="135"/>
      <c r="D82" s="135"/>
      <c r="E82" s="135"/>
    </row>
    <row r="83" spans="3:5">
      <c r="C83" s="135"/>
      <c r="D83" s="135"/>
      <c r="E83" s="135"/>
    </row>
    <row r="84" spans="3:5">
      <c r="C84" s="135"/>
      <c r="D84" s="135"/>
      <c r="E84" s="135"/>
    </row>
    <row r="85" spans="3:5">
      <c r="C85" s="135"/>
      <c r="D85" s="135"/>
      <c r="E85" s="135"/>
    </row>
    <row r="86" spans="3:5">
      <c r="C86" s="135"/>
      <c r="D86" s="135"/>
      <c r="E86" s="135"/>
    </row>
    <row r="87" spans="3:5">
      <c r="C87" s="135"/>
      <c r="D87" s="135"/>
      <c r="E87" s="135"/>
    </row>
    <row r="88" spans="3:5">
      <c r="C88" s="135"/>
      <c r="D88" s="135"/>
      <c r="E88" s="135"/>
    </row>
    <row r="89" spans="3:5">
      <c r="C89" s="135"/>
      <c r="D89" s="135"/>
      <c r="E89" s="135"/>
    </row>
    <row r="90" spans="3:5">
      <c r="C90" s="135"/>
      <c r="D90" s="135"/>
      <c r="E90" s="135"/>
    </row>
    <row r="91" spans="3:5">
      <c r="C91" s="135"/>
      <c r="D91" s="135"/>
      <c r="E91" s="135"/>
    </row>
    <row r="92" spans="3:5">
      <c r="C92" s="135"/>
      <c r="D92" s="135"/>
      <c r="E92" s="135"/>
    </row>
    <row r="93" spans="3:5">
      <c r="C93" s="135"/>
      <c r="D93" s="135"/>
      <c r="E93" s="135"/>
    </row>
    <row r="94" spans="3:5">
      <c r="C94" s="135"/>
      <c r="D94" s="135"/>
      <c r="E94" s="135"/>
    </row>
    <row r="95" spans="3:5">
      <c r="C95" s="135"/>
      <c r="D95" s="135"/>
      <c r="E95" s="135"/>
    </row>
    <row r="96" spans="3:5">
      <c r="C96" s="135"/>
      <c r="D96" s="135"/>
      <c r="E96" s="135"/>
    </row>
    <row r="97" spans="3:5">
      <c r="C97" s="135"/>
      <c r="D97" s="135"/>
      <c r="E97" s="135"/>
    </row>
    <row r="98" spans="3:5">
      <c r="C98" s="135"/>
      <c r="D98" s="135"/>
      <c r="E98" s="135"/>
    </row>
    <row r="99" spans="3:5">
      <c r="C99" s="135"/>
      <c r="D99" s="135"/>
      <c r="E99" s="135"/>
    </row>
    <row r="100" spans="3:5">
      <c r="C100" s="135"/>
      <c r="D100" s="135"/>
      <c r="E100" s="135"/>
    </row>
    <row r="101" spans="3:5">
      <c r="C101" s="135"/>
      <c r="D101" s="135"/>
      <c r="E101" s="135"/>
    </row>
    <row r="102" spans="3:5">
      <c r="C102" s="135"/>
      <c r="D102" s="135"/>
      <c r="E102" s="135"/>
    </row>
  </sheetData>
  <mergeCells count="5">
    <mergeCell ref="A18:E18"/>
    <mergeCell ref="A2:A3"/>
    <mergeCell ref="B2:C2"/>
    <mergeCell ref="D2:E2"/>
    <mergeCell ref="F2:G2"/>
  </mergeCells>
  <pageMargins left="0.75" right="0.75" top="1" bottom="1" header="0.5" footer="0.5"/>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23"/>
  <sheetViews>
    <sheetView zoomScaleNormal="100" workbookViewId="0">
      <selection activeCell="A45" sqref="A45"/>
    </sheetView>
  </sheetViews>
  <sheetFormatPr defaultColWidth="9.140625" defaultRowHeight="12.75"/>
  <cols>
    <col min="1" max="1" width="8.140625" style="29" customWidth="1"/>
    <col min="2" max="2" width="7.7109375" style="29" customWidth="1"/>
    <col min="3" max="3" width="10.5703125" style="29" customWidth="1"/>
    <col min="4" max="4" width="8.28515625" style="29" customWidth="1"/>
    <col min="5" max="5" width="8.7109375" style="29" customWidth="1"/>
    <col min="6" max="6" width="8.28515625" style="29" customWidth="1"/>
    <col min="7" max="7" width="8.5703125" style="29" customWidth="1"/>
    <col min="8" max="8" width="7.7109375" style="29" customWidth="1"/>
    <col min="9" max="9" width="9" style="29" customWidth="1"/>
    <col min="10" max="10" width="6.28515625" style="29" bestFit="1" customWidth="1"/>
    <col min="11" max="11" width="8.5703125" style="29" customWidth="1"/>
    <col min="12" max="12" width="7" style="29" bestFit="1" customWidth="1"/>
    <col min="13" max="13" width="8.85546875" style="29" customWidth="1"/>
    <col min="14" max="16384" width="9.140625" style="29"/>
  </cols>
  <sheetData>
    <row r="1" spans="1:14" s="28" customFormat="1" ht="15.75">
      <c r="A1" s="138" t="s">
        <v>12</v>
      </c>
    </row>
    <row r="2" spans="1:14" s="139" customFormat="1" ht="14.25" customHeight="1">
      <c r="A2" s="1302" t="s">
        <v>259</v>
      </c>
      <c r="B2" s="1245" t="s">
        <v>128</v>
      </c>
      <c r="C2" s="1245"/>
      <c r="D2" s="1245"/>
      <c r="E2" s="1245"/>
      <c r="F2" s="1245"/>
      <c r="G2" s="1245"/>
      <c r="H2" s="1245"/>
      <c r="I2" s="1245"/>
      <c r="J2" s="1305" t="s">
        <v>129</v>
      </c>
      <c r="K2" s="1306"/>
      <c r="L2" s="1309" t="s">
        <v>74</v>
      </c>
      <c r="M2" s="1310"/>
    </row>
    <row r="3" spans="1:14" s="139" customFormat="1" ht="24.75" customHeight="1">
      <c r="A3" s="1303"/>
      <c r="B3" s="1245" t="s">
        <v>130</v>
      </c>
      <c r="C3" s="1245"/>
      <c r="D3" s="1246" t="s">
        <v>131</v>
      </c>
      <c r="E3" s="1313"/>
      <c r="F3" s="1246" t="s">
        <v>132</v>
      </c>
      <c r="G3" s="1313"/>
      <c r="H3" s="1246" t="s">
        <v>133</v>
      </c>
      <c r="I3" s="1313"/>
      <c r="J3" s="1307"/>
      <c r="K3" s="1308"/>
      <c r="L3" s="1311"/>
      <c r="M3" s="1312"/>
    </row>
    <row r="4" spans="1:14" s="139" customFormat="1" ht="28.5" customHeight="1">
      <c r="A4" s="1304"/>
      <c r="B4" s="267" t="s">
        <v>92</v>
      </c>
      <c r="C4" s="265" t="s">
        <v>453</v>
      </c>
      <c r="D4" s="267" t="s">
        <v>92</v>
      </c>
      <c r="E4" s="265" t="s">
        <v>446</v>
      </c>
      <c r="F4" s="267" t="s">
        <v>92</v>
      </c>
      <c r="G4" s="265" t="s">
        <v>446</v>
      </c>
      <c r="H4" s="267" t="s">
        <v>92</v>
      </c>
      <c r="I4" s="265" t="s">
        <v>446</v>
      </c>
      <c r="J4" s="267" t="s">
        <v>92</v>
      </c>
      <c r="K4" s="265" t="s">
        <v>446</v>
      </c>
      <c r="L4" s="267" t="s">
        <v>92</v>
      </c>
      <c r="M4" s="265" t="s">
        <v>446</v>
      </c>
    </row>
    <row r="5" spans="1:14" s="142" customFormat="1" ht="15" customHeight="1">
      <c r="A5" s="155" t="s">
        <v>317</v>
      </c>
      <c r="B5" s="143">
        <v>244</v>
      </c>
      <c r="C5" s="143">
        <v>1308971.3499999999</v>
      </c>
      <c r="D5" s="143">
        <v>418</v>
      </c>
      <c r="E5" s="143">
        <v>309641.03999999998</v>
      </c>
      <c r="F5" s="143">
        <v>252</v>
      </c>
      <c r="G5" s="143">
        <v>61125.48</v>
      </c>
      <c r="H5" s="143">
        <v>173</v>
      </c>
      <c r="I5" s="143">
        <v>10267.570000000002</v>
      </c>
      <c r="J5" s="143">
        <v>117</v>
      </c>
      <c r="K5" s="143">
        <v>12714.49</v>
      </c>
      <c r="L5" s="143">
        <v>1204</v>
      </c>
      <c r="M5" s="143">
        <v>1700855.69</v>
      </c>
      <c r="N5" s="141"/>
    </row>
    <row r="6" spans="1:14" s="145" customFormat="1" ht="15" customHeight="1">
      <c r="A6" s="155" t="s">
        <v>458</v>
      </c>
      <c r="B6" s="143">
        <v>252</v>
      </c>
      <c r="C6" s="143">
        <v>1268897.7199999997</v>
      </c>
      <c r="D6" s="143">
        <v>485</v>
      </c>
      <c r="E6" s="143">
        <v>367682.06999999995</v>
      </c>
      <c r="F6" s="143">
        <v>210</v>
      </c>
      <c r="G6" s="143">
        <v>71233.079999999987</v>
      </c>
      <c r="H6" s="143">
        <v>187</v>
      </c>
      <c r="I6" s="143">
        <v>15786.92</v>
      </c>
      <c r="J6" s="143">
        <v>73</v>
      </c>
      <c r="K6" s="143">
        <v>7633.74</v>
      </c>
      <c r="L6" s="143">
        <v>1207</v>
      </c>
      <c r="M6" s="143">
        <v>1731233.5300000003</v>
      </c>
      <c r="N6" s="144"/>
    </row>
    <row r="7" spans="1:14" s="145" customFormat="1" ht="12.75" customHeight="1">
      <c r="A7" s="39">
        <v>42826</v>
      </c>
      <c r="B7" s="146">
        <v>26</v>
      </c>
      <c r="C7" s="146">
        <v>331327.81999999995</v>
      </c>
      <c r="D7" s="146">
        <v>44</v>
      </c>
      <c r="E7" s="146">
        <v>37500.82</v>
      </c>
      <c r="F7" s="146">
        <v>18</v>
      </c>
      <c r="G7" s="146">
        <v>3446.0199999999995</v>
      </c>
      <c r="H7" s="146">
        <v>8</v>
      </c>
      <c r="I7" s="146">
        <v>437.71</v>
      </c>
      <c r="J7" s="146">
        <v>9</v>
      </c>
      <c r="K7" s="146">
        <v>788.32</v>
      </c>
      <c r="L7" s="146">
        <v>105</v>
      </c>
      <c r="M7" s="146">
        <v>373500.69</v>
      </c>
      <c r="N7" s="144"/>
    </row>
    <row r="8" spans="1:14" s="145" customFormat="1" ht="12.75" customHeight="1">
      <c r="A8" s="39">
        <v>42856</v>
      </c>
      <c r="B8" s="146">
        <v>15</v>
      </c>
      <c r="C8" s="146">
        <v>133934.04999999999</v>
      </c>
      <c r="D8" s="146">
        <v>29</v>
      </c>
      <c r="E8" s="146">
        <v>45167.65</v>
      </c>
      <c r="F8" s="146">
        <v>6</v>
      </c>
      <c r="G8" s="146">
        <v>1365</v>
      </c>
      <c r="H8" s="146">
        <v>5</v>
      </c>
      <c r="I8" s="146">
        <v>363.65999999999997</v>
      </c>
      <c r="J8" s="146">
        <v>9</v>
      </c>
      <c r="K8" s="146">
        <v>1482.48</v>
      </c>
      <c r="L8" s="146">
        <v>64</v>
      </c>
      <c r="M8" s="146">
        <v>182312.84</v>
      </c>
      <c r="N8" s="144"/>
    </row>
    <row r="9" spans="1:14" s="145" customFormat="1" ht="12.75" customHeight="1">
      <c r="A9" s="39">
        <v>42887</v>
      </c>
      <c r="B9" s="146">
        <v>28</v>
      </c>
      <c r="C9" s="146">
        <v>150054.09999999998</v>
      </c>
      <c r="D9" s="146">
        <v>48</v>
      </c>
      <c r="E9" s="146">
        <v>27365</v>
      </c>
      <c r="F9" s="146">
        <v>11</v>
      </c>
      <c r="G9" s="146">
        <v>1532.25</v>
      </c>
      <c r="H9" s="146">
        <v>13</v>
      </c>
      <c r="I9" s="146">
        <v>1346.97</v>
      </c>
      <c r="J9" s="146">
        <v>7</v>
      </c>
      <c r="K9" s="146">
        <v>537.77</v>
      </c>
      <c r="L9" s="146">
        <v>107</v>
      </c>
      <c r="M9" s="146">
        <v>180836.09000000003</v>
      </c>
      <c r="N9" s="144"/>
    </row>
    <row r="10" spans="1:14" s="145" customFormat="1" ht="12.75" customHeight="1">
      <c r="A10" s="39">
        <v>42917</v>
      </c>
      <c r="B10" s="146">
        <v>23</v>
      </c>
      <c r="C10" s="146">
        <v>123721.62999999999</v>
      </c>
      <c r="D10" s="146">
        <v>56</v>
      </c>
      <c r="E10" s="146">
        <v>37135.920000000006</v>
      </c>
      <c r="F10" s="146">
        <v>19</v>
      </c>
      <c r="G10" s="146">
        <v>2671.67</v>
      </c>
      <c r="H10" s="146">
        <v>28</v>
      </c>
      <c r="I10" s="146">
        <v>2049.1800000000003</v>
      </c>
      <c r="J10" s="146">
        <v>6</v>
      </c>
      <c r="K10" s="146">
        <v>175.34</v>
      </c>
      <c r="L10" s="146">
        <v>132</v>
      </c>
      <c r="M10" s="146">
        <v>165753.74</v>
      </c>
      <c r="N10" s="144"/>
    </row>
    <row r="11" spans="1:14" s="145" customFormat="1" ht="12.75" customHeight="1">
      <c r="A11" s="39">
        <v>42948</v>
      </c>
      <c r="B11" s="146">
        <v>26</v>
      </c>
      <c r="C11" s="146">
        <v>89618.06</v>
      </c>
      <c r="D11" s="146">
        <v>29</v>
      </c>
      <c r="E11" s="146">
        <v>28699</v>
      </c>
      <c r="F11" s="146">
        <v>16</v>
      </c>
      <c r="G11" s="146">
        <v>3847</v>
      </c>
      <c r="H11" s="146">
        <v>14</v>
      </c>
      <c r="I11" s="146">
        <v>351.68999999999994</v>
      </c>
      <c r="J11" s="146">
        <v>7</v>
      </c>
      <c r="K11" s="146">
        <v>936.31999999999994</v>
      </c>
      <c r="L11" s="146">
        <v>92</v>
      </c>
      <c r="M11" s="146">
        <v>123452.07</v>
      </c>
      <c r="N11" s="144"/>
    </row>
    <row r="12" spans="1:14" s="145" customFormat="1" ht="12.75" customHeight="1">
      <c r="A12" s="39">
        <v>42979</v>
      </c>
      <c r="B12" s="146">
        <v>25</v>
      </c>
      <c r="C12" s="146">
        <v>65474.329999999994</v>
      </c>
      <c r="D12" s="146">
        <v>72</v>
      </c>
      <c r="E12" s="146">
        <v>36089.9</v>
      </c>
      <c r="F12" s="146">
        <v>12</v>
      </c>
      <c r="G12" s="146">
        <v>1370.17</v>
      </c>
      <c r="H12" s="146">
        <v>27</v>
      </c>
      <c r="I12" s="146">
        <v>2364.9300000000003</v>
      </c>
      <c r="J12" s="146">
        <v>8</v>
      </c>
      <c r="K12" s="146">
        <v>436.32</v>
      </c>
      <c r="L12" s="146">
        <v>144</v>
      </c>
      <c r="M12" s="146">
        <v>105735.65</v>
      </c>
      <c r="N12" s="144"/>
    </row>
    <row r="13" spans="1:14" s="145" customFormat="1" ht="12.75" customHeight="1">
      <c r="A13" s="39">
        <v>43009</v>
      </c>
      <c r="B13" s="146">
        <v>24</v>
      </c>
      <c r="C13" s="146">
        <v>43216.25</v>
      </c>
      <c r="D13" s="146">
        <v>54</v>
      </c>
      <c r="E13" s="146">
        <v>38664.67</v>
      </c>
      <c r="F13" s="146">
        <v>18</v>
      </c>
      <c r="G13" s="146">
        <v>2386.17</v>
      </c>
      <c r="H13" s="146">
        <v>12</v>
      </c>
      <c r="I13" s="146">
        <v>1590.4099999999999</v>
      </c>
      <c r="J13" s="146">
        <v>7</v>
      </c>
      <c r="K13" s="146">
        <v>990.24</v>
      </c>
      <c r="L13" s="146">
        <v>115</v>
      </c>
      <c r="M13" s="146">
        <v>86847.739999999991</v>
      </c>
      <c r="N13" s="144"/>
    </row>
    <row r="14" spans="1:14" s="145" customFormat="1" ht="12.75" customHeight="1">
      <c r="A14" s="39">
        <v>43040</v>
      </c>
      <c r="B14" s="146">
        <v>22</v>
      </c>
      <c r="C14" s="146">
        <v>39439.5</v>
      </c>
      <c r="D14" s="146">
        <v>41</v>
      </c>
      <c r="E14" s="146">
        <v>27406.03</v>
      </c>
      <c r="F14" s="146">
        <v>30</v>
      </c>
      <c r="G14" s="146">
        <v>15227.41</v>
      </c>
      <c r="H14" s="146">
        <v>11</v>
      </c>
      <c r="I14" s="146">
        <v>1164.5900000000001</v>
      </c>
      <c r="J14" s="146">
        <v>3</v>
      </c>
      <c r="K14" s="146">
        <v>600</v>
      </c>
      <c r="L14" s="146">
        <v>107</v>
      </c>
      <c r="M14" s="146">
        <v>83837.529999999984</v>
      </c>
      <c r="N14" s="144"/>
    </row>
    <row r="15" spans="1:14" s="145" customFormat="1" ht="12.75" customHeight="1">
      <c r="A15" s="39">
        <v>43070</v>
      </c>
      <c r="B15" s="146">
        <v>27</v>
      </c>
      <c r="C15" s="146">
        <v>68589.899999999994</v>
      </c>
      <c r="D15" s="146">
        <v>40</v>
      </c>
      <c r="E15" s="146">
        <v>22038.35</v>
      </c>
      <c r="F15" s="146">
        <v>35</v>
      </c>
      <c r="G15" s="146">
        <v>20855.650000000001</v>
      </c>
      <c r="H15" s="146">
        <v>36</v>
      </c>
      <c r="I15" s="146">
        <v>2668.13</v>
      </c>
      <c r="J15" s="146">
        <v>7</v>
      </c>
      <c r="K15" s="146">
        <v>750.27</v>
      </c>
      <c r="L15" s="146">
        <v>145</v>
      </c>
      <c r="M15" s="146">
        <v>114902.29999999999</v>
      </c>
      <c r="N15" s="144"/>
    </row>
    <row r="16" spans="1:14" s="145" customFormat="1" ht="12.75" customHeight="1">
      <c r="A16" s="39">
        <v>43101</v>
      </c>
      <c r="B16" s="146">
        <v>22</v>
      </c>
      <c r="C16" s="146">
        <v>110551.20999999999</v>
      </c>
      <c r="D16" s="146">
        <v>25</v>
      </c>
      <c r="E16" s="146">
        <v>39271.06</v>
      </c>
      <c r="F16" s="146">
        <v>28</v>
      </c>
      <c r="G16" s="146">
        <v>13926.400000000001</v>
      </c>
      <c r="H16" s="146">
        <v>13</v>
      </c>
      <c r="I16" s="146">
        <v>1073.25</v>
      </c>
      <c r="J16" s="146">
        <v>4</v>
      </c>
      <c r="K16" s="146">
        <v>341.17</v>
      </c>
      <c r="L16" s="146">
        <v>92</v>
      </c>
      <c r="M16" s="146">
        <v>165163.09</v>
      </c>
      <c r="N16" s="144"/>
    </row>
    <row r="17" spans="1:14" s="145" customFormat="1" ht="12.75" customHeight="1">
      <c r="A17" s="39">
        <v>43132</v>
      </c>
      <c r="B17" s="146">
        <v>14</v>
      </c>
      <c r="C17" s="146">
        <v>112970.87</v>
      </c>
      <c r="D17" s="146">
        <v>47</v>
      </c>
      <c r="E17" s="146">
        <v>28343.67</v>
      </c>
      <c r="F17" s="146">
        <v>17</v>
      </c>
      <c r="G17" s="146">
        <v>4605.34</v>
      </c>
      <c r="H17" s="146">
        <v>20</v>
      </c>
      <c r="I17" s="146">
        <v>2376.4</v>
      </c>
      <c r="J17" s="146">
        <v>6</v>
      </c>
      <c r="K17" s="146">
        <v>595.51</v>
      </c>
      <c r="L17" s="146">
        <v>104</v>
      </c>
      <c r="M17" s="146">
        <v>148891.79</v>
      </c>
      <c r="N17" s="144"/>
    </row>
    <row r="18" spans="1:14" s="151" customFormat="1" ht="14.25" customHeight="1">
      <c r="A18" s="341"/>
      <c r="B18" s="341"/>
      <c r="C18" s="341"/>
      <c r="D18" s="341"/>
      <c r="E18" s="341"/>
      <c r="F18" s="341"/>
    </row>
    <row r="19" spans="1:14">
      <c r="A19" s="1301" t="s">
        <v>990</v>
      </c>
      <c r="B19" s="1301"/>
      <c r="C19" s="1301"/>
      <c r="D19" s="1301"/>
      <c r="E19" s="1301"/>
      <c r="F19" s="1301"/>
      <c r="G19" s="147"/>
      <c r="H19" s="148"/>
      <c r="I19" s="148"/>
      <c r="J19" s="148"/>
      <c r="K19" s="148"/>
      <c r="L19" s="149"/>
      <c r="M19" s="148"/>
    </row>
    <row r="20" spans="1:14">
      <c r="A20" s="150" t="s">
        <v>134</v>
      </c>
      <c r="B20" s="151"/>
      <c r="C20" s="151"/>
      <c r="D20" s="151"/>
      <c r="E20" s="151"/>
      <c r="F20" s="151"/>
      <c r="G20" s="151"/>
      <c r="H20" s="151"/>
      <c r="I20" s="151"/>
      <c r="J20" s="151"/>
      <c r="K20" s="151"/>
      <c r="L20" s="151"/>
      <c r="M20" s="152"/>
    </row>
    <row r="21" spans="1:14">
      <c r="B21" s="289"/>
      <c r="C21" s="289"/>
      <c r="D21" s="289"/>
      <c r="E21" s="289"/>
      <c r="F21" s="289"/>
      <c r="G21" s="289"/>
      <c r="H21" s="289"/>
      <c r="I21" s="289"/>
      <c r="J21" s="289"/>
      <c r="K21" s="289"/>
      <c r="L21" s="289"/>
      <c r="M21" s="289"/>
    </row>
    <row r="22" spans="1:14">
      <c r="B22" s="289"/>
      <c r="C22" s="294"/>
      <c r="D22" s="289"/>
      <c r="E22" s="294"/>
      <c r="F22" s="289"/>
      <c r="G22" s="294"/>
      <c r="H22" s="289"/>
      <c r="I22" s="294"/>
      <c r="J22" s="289"/>
      <c r="K22" s="294"/>
      <c r="L22" s="295"/>
      <c r="M22" s="295"/>
    </row>
    <row r="23" spans="1:14">
      <c r="B23" s="289"/>
      <c r="C23" s="289"/>
      <c r="D23" s="289"/>
      <c r="E23" s="289"/>
      <c r="F23" s="289"/>
      <c r="G23" s="289"/>
      <c r="H23" s="289"/>
      <c r="I23" s="289"/>
      <c r="J23" s="289"/>
      <c r="K23" s="289"/>
      <c r="L23" s="289"/>
      <c r="M23" s="289"/>
    </row>
  </sheetData>
  <mergeCells count="9">
    <mergeCell ref="A19:F19"/>
    <mergeCell ref="A2:A4"/>
    <mergeCell ref="B2:I2"/>
    <mergeCell ref="J2:K3"/>
    <mergeCell ref="L2:M3"/>
    <mergeCell ref="B3:C3"/>
    <mergeCell ref="D3:E3"/>
    <mergeCell ref="F3:G3"/>
    <mergeCell ref="H3:I3"/>
  </mergeCells>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26"/>
  <sheetViews>
    <sheetView zoomScaleNormal="100" workbookViewId="0">
      <selection activeCell="A45" sqref="A45"/>
    </sheetView>
  </sheetViews>
  <sheetFormatPr defaultColWidth="9.140625" defaultRowHeight="12.75"/>
  <cols>
    <col min="1" max="1" width="7.7109375" style="154" customWidth="1"/>
    <col min="2" max="3" width="8.5703125" style="154" customWidth="1"/>
    <col min="4" max="4" width="6.85546875" style="154" customWidth="1"/>
    <col min="5" max="5" width="8.140625" style="154" bestFit="1" customWidth="1"/>
    <col min="6" max="6" width="6.5703125" style="154" customWidth="1"/>
    <col min="7" max="7" width="8.28515625" style="154" customWidth="1"/>
    <col min="8" max="8" width="6.42578125" style="154" customWidth="1"/>
    <col min="9" max="9" width="8.85546875" style="154" customWidth="1"/>
    <col min="10" max="10" width="6.7109375" style="154" customWidth="1"/>
    <col min="11" max="11" width="8.28515625" style="154" customWidth="1"/>
    <col min="12" max="12" width="6.7109375" style="154" customWidth="1"/>
    <col min="13" max="13" width="9" style="154" customWidth="1"/>
    <col min="14" max="16384" width="9.140625" style="154"/>
  </cols>
  <sheetData>
    <row r="1" spans="1:13" ht="15.75">
      <c r="A1" s="1315" t="s">
        <v>13</v>
      </c>
      <c r="B1" s="1315"/>
      <c r="C1" s="1315"/>
      <c r="D1" s="1315"/>
      <c r="E1" s="1315"/>
      <c r="F1" s="1315"/>
      <c r="G1" s="1315"/>
      <c r="H1" s="1315"/>
      <c r="I1" s="1315"/>
      <c r="J1" s="1315"/>
      <c r="K1" s="1315"/>
      <c r="L1" s="1315"/>
      <c r="M1" s="1315"/>
    </row>
    <row r="2" spans="1:13" ht="25.5" customHeight="1">
      <c r="A2" s="1316" t="s">
        <v>135</v>
      </c>
      <c r="B2" s="1242" t="s">
        <v>136</v>
      </c>
      <c r="C2" s="1243"/>
      <c r="D2" s="1241" t="s">
        <v>137</v>
      </c>
      <c r="E2" s="1243"/>
      <c r="F2" s="1241" t="s">
        <v>138</v>
      </c>
      <c r="G2" s="1243"/>
      <c r="H2" s="1241" t="s">
        <v>139</v>
      </c>
      <c r="I2" s="1243"/>
      <c r="J2" s="1246" t="s">
        <v>140</v>
      </c>
      <c r="K2" s="1313"/>
      <c r="L2" s="1241" t="s">
        <v>74</v>
      </c>
      <c r="M2" s="1243"/>
    </row>
    <row r="3" spans="1:13" ht="36" customHeight="1">
      <c r="A3" s="1304"/>
      <c r="B3" s="267" t="s">
        <v>92</v>
      </c>
      <c r="C3" s="265" t="s">
        <v>446</v>
      </c>
      <c r="D3" s="267" t="s">
        <v>92</v>
      </c>
      <c r="E3" s="265" t="s">
        <v>446</v>
      </c>
      <c r="F3" s="267" t="s">
        <v>92</v>
      </c>
      <c r="G3" s="265" t="s">
        <v>446</v>
      </c>
      <c r="H3" s="267" t="s">
        <v>92</v>
      </c>
      <c r="I3" s="265" t="s">
        <v>446</v>
      </c>
      <c r="J3" s="267" t="s">
        <v>92</v>
      </c>
      <c r="K3" s="265" t="s">
        <v>446</v>
      </c>
      <c r="L3" s="267" t="s">
        <v>92</v>
      </c>
      <c r="M3" s="265" t="s">
        <v>446</v>
      </c>
    </row>
    <row r="4" spans="1:13" s="158" customFormat="1" ht="15" customHeight="1">
      <c r="A4" s="155" t="s">
        <v>317</v>
      </c>
      <c r="B4" s="64">
        <v>368</v>
      </c>
      <c r="C4" s="156">
        <v>79324.570000000007</v>
      </c>
      <c r="D4" s="64">
        <v>189</v>
      </c>
      <c r="E4" s="156">
        <v>177619.89</v>
      </c>
      <c r="F4" s="64">
        <v>2647</v>
      </c>
      <c r="G4" s="140">
        <v>9057498.6415999997</v>
      </c>
      <c r="H4" s="64">
        <v>59</v>
      </c>
      <c r="I4" s="64">
        <v>50382.75</v>
      </c>
      <c r="J4" s="64">
        <v>600</v>
      </c>
      <c r="K4" s="64">
        <v>261346.32</v>
      </c>
      <c r="L4" s="157">
        <v>3863</v>
      </c>
      <c r="M4" s="140">
        <v>9626172.1716000009</v>
      </c>
    </row>
    <row r="5" spans="1:13" s="158" customFormat="1" ht="15" customHeight="1">
      <c r="A5" s="155" t="s">
        <v>458</v>
      </c>
      <c r="B5" s="330">
        <v>315</v>
      </c>
      <c r="C5" s="330">
        <v>146718.25</v>
      </c>
      <c r="D5" s="330">
        <v>285</v>
      </c>
      <c r="E5" s="330">
        <v>278538.59000000003</v>
      </c>
      <c r="F5" s="330">
        <v>3194</v>
      </c>
      <c r="G5" s="330">
        <v>9501115.7850000001</v>
      </c>
      <c r="H5" s="330">
        <v>120</v>
      </c>
      <c r="I5" s="330">
        <v>189275.83000000002</v>
      </c>
      <c r="J5" s="330">
        <v>788</v>
      </c>
      <c r="K5" s="330">
        <v>235756.29</v>
      </c>
      <c r="L5" s="330">
        <v>4702</v>
      </c>
      <c r="M5" s="330">
        <v>10351404.745000001</v>
      </c>
    </row>
    <row r="6" spans="1:13" s="159" customFormat="1" ht="14.25" customHeight="1">
      <c r="A6" s="39">
        <v>42826</v>
      </c>
      <c r="B6" s="146">
        <v>11</v>
      </c>
      <c r="C6" s="146">
        <v>19557.169999999998</v>
      </c>
      <c r="D6" s="146">
        <v>14</v>
      </c>
      <c r="E6" s="146">
        <v>9678.7999999999993</v>
      </c>
      <c r="F6" s="146">
        <v>181</v>
      </c>
      <c r="G6" s="146">
        <v>807639.49600000004</v>
      </c>
      <c r="H6" s="146">
        <v>2</v>
      </c>
      <c r="I6" s="146">
        <v>1591.26</v>
      </c>
      <c r="J6" s="146">
        <v>64</v>
      </c>
      <c r="K6" s="146">
        <v>24349.25</v>
      </c>
      <c r="L6" s="146">
        <v>272</v>
      </c>
      <c r="M6" s="146">
        <v>862815.97600000002</v>
      </c>
    </row>
    <row r="7" spans="1:13" s="159" customFormat="1" ht="14.25" customHeight="1">
      <c r="A7" s="39">
        <v>42856</v>
      </c>
      <c r="B7" s="146">
        <v>24</v>
      </c>
      <c r="C7" s="146">
        <v>8266.27</v>
      </c>
      <c r="D7" s="146">
        <v>27</v>
      </c>
      <c r="E7" s="146">
        <v>117005.36</v>
      </c>
      <c r="F7" s="146">
        <v>137</v>
      </c>
      <c r="G7" s="146">
        <v>545575.64999999979</v>
      </c>
      <c r="H7" s="146">
        <v>9</v>
      </c>
      <c r="I7" s="146">
        <v>55832.14</v>
      </c>
      <c r="J7" s="146">
        <v>87</v>
      </c>
      <c r="K7" s="146">
        <v>19714.71</v>
      </c>
      <c r="L7" s="146">
        <v>284</v>
      </c>
      <c r="M7" s="146">
        <v>746394.12999999966</v>
      </c>
    </row>
    <row r="8" spans="1:13" s="159" customFormat="1" ht="14.25" customHeight="1">
      <c r="A8" s="39">
        <v>42887</v>
      </c>
      <c r="B8" s="146">
        <v>40</v>
      </c>
      <c r="C8" s="146">
        <v>18343.990000000002</v>
      </c>
      <c r="D8" s="146">
        <v>30</v>
      </c>
      <c r="E8" s="146">
        <v>19734.28</v>
      </c>
      <c r="F8" s="146">
        <v>434</v>
      </c>
      <c r="G8" s="146">
        <v>931612.74300000002</v>
      </c>
      <c r="H8" s="146">
        <v>3</v>
      </c>
      <c r="I8" s="146">
        <v>384.87</v>
      </c>
      <c r="J8" s="146">
        <v>70</v>
      </c>
      <c r="K8" s="146">
        <v>14682.289999999999</v>
      </c>
      <c r="L8" s="146">
        <v>577</v>
      </c>
      <c r="M8" s="146">
        <v>984758.17300000018</v>
      </c>
    </row>
    <row r="9" spans="1:13" s="159" customFormat="1" ht="14.25" customHeight="1">
      <c r="A9" s="39">
        <v>42917</v>
      </c>
      <c r="B9" s="146">
        <v>56</v>
      </c>
      <c r="C9" s="146">
        <v>6917.24</v>
      </c>
      <c r="D9" s="146">
        <v>73</v>
      </c>
      <c r="E9" s="146">
        <v>33747.600000000006</v>
      </c>
      <c r="F9" s="146">
        <v>369</v>
      </c>
      <c r="G9" s="146">
        <v>968893.20999999985</v>
      </c>
      <c r="H9" s="146">
        <v>13</v>
      </c>
      <c r="I9" s="146">
        <v>4045</v>
      </c>
      <c r="J9" s="146">
        <v>82</v>
      </c>
      <c r="K9" s="146">
        <v>25023.95</v>
      </c>
      <c r="L9" s="146">
        <v>593</v>
      </c>
      <c r="M9" s="146">
        <v>1038626.9999999999</v>
      </c>
    </row>
    <row r="10" spans="1:13" s="159" customFormat="1" ht="14.25" customHeight="1">
      <c r="A10" s="39">
        <v>42948</v>
      </c>
      <c r="B10" s="146">
        <v>29</v>
      </c>
      <c r="C10" s="146">
        <v>7757.42</v>
      </c>
      <c r="D10" s="146">
        <v>27</v>
      </c>
      <c r="E10" s="146">
        <v>37924.339999999997</v>
      </c>
      <c r="F10" s="146">
        <v>223</v>
      </c>
      <c r="G10" s="146">
        <v>704136.56000000017</v>
      </c>
      <c r="H10" s="146">
        <v>5</v>
      </c>
      <c r="I10" s="146">
        <v>2059.5</v>
      </c>
      <c r="J10" s="146">
        <v>76</v>
      </c>
      <c r="K10" s="146">
        <v>11812.149999999998</v>
      </c>
      <c r="L10" s="146">
        <v>360</v>
      </c>
      <c r="M10" s="146">
        <v>763689.9700000002</v>
      </c>
    </row>
    <row r="11" spans="1:13" s="159" customFormat="1" ht="14.25" customHeight="1">
      <c r="A11" s="39">
        <v>42979</v>
      </c>
      <c r="B11" s="146">
        <v>29</v>
      </c>
      <c r="C11" s="146">
        <v>10649.7</v>
      </c>
      <c r="D11" s="146">
        <v>24</v>
      </c>
      <c r="E11" s="146">
        <v>27855.620000000003</v>
      </c>
      <c r="F11" s="146">
        <v>625</v>
      </c>
      <c r="G11" s="146">
        <v>2125609.7530000005</v>
      </c>
      <c r="H11" s="146">
        <v>14</v>
      </c>
      <c r="I11" s="146">
        <v>9095.89</v>
      </c>
      <c r="J11" s="146">
        <v>98</v>
      </c>
      <c r="K11" s="146">
        <v>59432.800000000003</v>
      </c>
      <c r="L11" s="146">
        <v>790</v>
      </c>
      <c r="M11" s="146">
        <v>2232643.7629999998</v>
      </c>
    </row>
    <row r="12" spans="1:13" s="159" customFormat="1" ht="14.25" customHeight="1">
      <c r="A12" s="39">
        <v>43009</v>
      </c>
      <c r="B12" s="146">
        <v>13</v>
      </c>
      <c r="C12" s="146">
        <v>2634.82</v>
      </c>
      <c r="D12" s="146">
        <v>9</v>
      </c>
      <c r="E12" s="146">
        <v>4099</v>
      </c>
      <c r="F12" s="146">
        <v>285</v>
      </c>
      <c r="G12" s="146">
        <v>823420.34999999986</v>
      </c>
      <c r="H12" s="146">
        <v>8</v>
      </c>
      <c r="I12" s="146">
        <v>3261.16</v>
      </c>
      <c r="J12" s="146">
        <v>60</v>
      </c>
      <c r="K12" s="146">
        <v>16107.68</v>
      </c>
      <c r="L12" s="146">
        <v>375</v>
      </c>
      <c r="M12" s="146">
        <v>849523.00999999989</v>
      </c>
    </row>
    <row r="13" spans="1:13" s="159" customFormat="1" ht="14.25" customHeight="1">
      <c r="A13" s="39">
        <v>43040</v>
      </c>
      <c r="B13" s="146">
        <v>38</v>
      </c>
      <c r="C13" s="146">
        <v>41178.35</v>
      </c>
      <c r="D13" s="146">
        <v>29</v>
      </c>
      <c r="E13" s="146">
        <v>7297.2400000000007</v>
      </c>
      <c r="F13" s="146">
        <v>175</v>
      </c>
      <c r="G13" s="146">
        <v>286338.7900000001</v>
      </c>
      <c r="H13" s="146">
        <v>5</v>
      </c>
      <c r="I13" s="146">
        <v>4843.4400000000005</v>
      </c>
      <c r="J13" s="146">
        <v>66</v>
      </c>
      <c r="K13" s="146">
        <v>12821.039999999999</v>
      </c>
      <c r="L13" s="146">
        <v>313</v>
      </c>
      <c r="M13" s="146">
        <v>352478.8600000001</v>
      </c>
    </row>
    <row r="14" spans="1:13" s="159" customFormat="1" ht="14.25" customHeight="1">
      <c r="A14" s="39">
        <v>43070</v>
      </c>
      <c r="B14" s="146">
        <v>37</v>
      </c>
      <c r="C14" s="146">
        <v>6253.5099999999993</v>
      </c>
      <c r="D14" s="146">
        <v>20</v>
      </c>
      <c r="E14" s="146">
        <v>10865.02</v>
      </c>
      <c r="F14" s="146">
        <v>363</v>
      </c>
      <c r="G14" s="146">
        <v>737062.69000000006</v>
      </c>
      <c r="H14" s="146">
        <v>13</v>
      </c>
      <c r="I14" s="146">
        <v>14884</v>
      </c>
      <c r="J14" s="146">
        <v>73</v>
      </c>
      <c r="K14" s="146">
        <v>26745.33</v>
      </c>
      <c r="L14" s="146">
        <v>506</v>
      </c>
      <c r="M14" s="146">
        <v>795810.55</v>
      </c>
    </row>
    <row r="15" spans="1:13" s="159" customFormat="1" ht="14.25" customHeight="1">
      <c r="A15" s="39">
        <v>43101</v>
      </c>
      <c r="B15" s="146">
        <v>21</v>
      </c>
      <c r="C15" s="146">
        <v>6468.68</v>
      </c>
      <c r="D15" s="146">
        <v>14</v>
      </c>
      <c r="E15" s="146">
        <v>1850.7799999999997</v>
      </c>
      <c r="F15" s="146">
        <v>210</v>
      </c>
      <c r="G15" s="146">
        <v>885097.93999999983</v>
      </c>
      <c r="H15" s="146">
        <v>36</v>
      </c>
      <c r="I15" s="146">
        <v>39528.33</v>
      </c>
      <c r="J15" s="146">
        <v>79</v>
      </c>
      <c r="K15" s="146">
        <v>12427.169999999998</v>
      </c>
      <c r="L15" s="146">
        <v>360</v>
      </c>
      <c r="M15" s="146">
        <v>945372.89999999991</v>
      </c>
    </row>
    <row r="16" spans="1:13" s="159" customFormat="1" ht="14.25" customHeight="1">
      <c r="A16" s="39">
        <v>43132</v>
      </c>
      <c r="B16" s="146">
        <v>17</v>
      </c>
      <c r="C16" s="146">
        <v>18691.099999999999</v>
      </c>
      <c r="D16" s="146">
        <v>18</v>
      </c>
      <c r="E16" s="146">
        <v>8480.5499999999993</v>
      </c>
      <c r="F16" s="146">
        <v>192</v>
      </c>
      <c r="G16" s="146">
        <v>685728.603</v>
      </c>
      <c r="H16" s="146">
        <v>12</v>
      </c>
      <c r="I16" s="146">
        <v>53750.240000000005</v>
      </c>
      <c r="J16" s="146">
        <v>33</v>
      </c>
      <c r="K16" s="146">
        <v>12639.92</v>
      </c>
      <c r="L16" s="146">
        <v>272</v>
      </c>
      <c r="M16" s="146">
        <v>779290.41299999994</v>
      </c>
    </row>
    <row r="17" spans="1:15" s="162" customFormat="1" ht="12.75" customHeight="1">
      <c r="A17" s="340"/>
      <c r="B17" s="340"/>
      <c r="C17" s="340"/>
      <c r="D17" s="340"/>
      <c r="E17" s="340"/>
      <c r="F17" s="340"/>
    </row>
    <row r="18" spans="1:15">
      <c r="A18" s="1301" t="s">
        <v>990</v>
      </c>
      <c r="B18" s="1301"/>
      <c r="C18" s="1301"/>
      <c r="D18" s="1301"/>
      <c r="E18" s="1301"/>
      <c r="F18" s="1301"/>
      <c r="G18" s="147"/>
      <c r="H18" s="153"/>
      <c r="I18" s="160"/>
      <c r="J18" s="153"/>
      <c r="K18" s="160"/>
      <c r="L18" s="161"/>
      <c r="M18" s="160"/>
    </row>
    <row r="19" spans="1:15">
      <c r="A19" s="1314" t="s">
        <v>134</v>
      </c>
      <c r="B19" s="1314"/>
      <c r="C19" s="1314"/>
      <c r="D19" s="1314"/>
      <c r="E19" s="1314"/>
      <c r="F19" s="1314"/>
      <c r="G19" s="1314"/>
      <c r="H19" s="1314"/>
      <c r="I19" s="1314"/>
      <c r="J19" s="1314"/>
      <c r="K19" s="1314"/>
      <c r="L19" s="1314"/>
      <c r="M19" s="1314"/>
    </row>
    <row r="20" spans="1:15">
      <c r="B20" s="288"/>
      <c r="C20" s="288"/>
      <c r="D20" s="288"/>
      <c r="E20" s="288"/>
      <c r="F20" s="288"/>
      <c r="G20" s="288"/>
      <c r="H20" s="288"/>
      <c r="I20" s="288"/>
      <c r="J20" s="288"/>
      <c r="K20" s="288"/>
      <c r="L20" s="288"/>
      <c r="M20" s="288"/>
    </row>
    <row r="21" spans="1:15">
      <c r="B21" s="290"/>
      <c r="C21" s="290"/>
      <c r="D21" s="290"/>
      <c r="E21" s="290"/>
      <c r="F21" s="290"/>
      <c r="G21" s="290"/>
      <c r="H21" s="290"/>
      <c r="I21" s="290"/>
      <c r="J21" s="290"/>
      <c r="K21" s="290"/>
      <c r="L21" s="291"/>
      <c r="M21" s="291"/>
    </row>
    <row r="22" spans="1:15">
      <c r="B22" s="290"/>
      <c r="C22" s="290"/>
      <c r="D22" s="290"/>
      <c r="E22" s="292"/>
      <c r="F22" s="290"/>
      <c r="G22" s="290"/>
      <c r="H22" s="290"/>
      <c r="I22" s="292"/>
      <c r="J22" s="290"/>
      <c r="K22" s="292"/>
      <c r="L22" s="290"/>
      <c r="M22" s="293"/>
    </row>
    <row r="23" spans="1:15">
      <c r="B23" s="290"/>
      <c r="C23" s="290"/>
      <c r="D23" s="290"/>
      <c r="E23" s="290"/>
      <c r="F23" s="290"/>
      <c r="G23" s="290"/>
      <c r="H23" s="290"/>
      <c r="I23" s="290"/>
      <c r="J23" s="290"/>
      <c r="K23" s="290"/>
      <c r="L23" s="290"/>
      <c r="M23" s="290"/>
      <c r="N23" s="290"/>
      <c r="O23" s="290"/>
    </row>
    <row r="24" spans="1:15">
      <c r="B24" s="290"/>
      <c r="C24" s="290"/>
      <c r="D24" s="290"/>
      <c r="E24" s="290"/>
      <c r="F24" s="290"/>
      <c r="G24" s="290"/>
      <c r="H24" s="290"/>
      <c r="I24" s="290"/>
      <c r="J24" s="290"/>
      <c r="K24" s="290"/>
      <c r="L24" s="290"/>
      <c r="M24" s="290"/>
    </row>
    <row r="25" spans="1:15">
      <c r="B25" s="290"/>
      <c r="C25" s="290"/>
      <c r="D25" s="290"/>
      <c r="E25" s="290"/>
      <c r="F25" s="290"/>
      <c r="G25" s="290"/>
      <c r="H25" s="290"/>
      <c r="I25" s="290"/>
      <c r="J25" s="290"/>
      <c r="K25" s="290"/>
      <c r="L25" s="290"/>
      <c r="M25" s="290"/>
    </row>
    <row r="26" spans="1:15">
      <c r="J26" s="290"/>
      <c r="K26" s="290"/>
      <c r="L26" s="290"/>
      <c r="M26" s="290"/>
    </row>
  </sheetData>
  <mergeCells count="10">
    <mergeCell ref="A19:M19"/>
    <mergeCell ref="A1:M1"/>
    <mergeCell ref="A2:A3"/>
    <mergeCell ref="B2:C2"/>
    <mergeCell ref="D2:E2"/>
    <mergeCell ref="F2:G2"/>
    <mergeCell ref="H2:I2"/>
    <mergeCell ref="J2:K2"/>
    <mergeCell ref="L2:M2"/>
    <mergeCell ref="A18:F18"/>
  </mergeCells>
  <pageMargins left="0.2" right="0.2" top="0.75" bottom="0.75" header="0.3" footer="0.3"/>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3"/>
  <sheetViews>
    <sheetView zoomScaleNormal="100" workbookViewId="0">
      <selection activeCell="A45" sqref="A45"/>
    </sheetView>
  </sheetViews>
  <sheetFormatPr defaultColWidth="9.140625" defaultRowHeight="12.75"/>
  <cols>
    <col min="1" max="1" width="15.5703125" style="163" customWidth="1"/>
    <col min="2" max="3" width="11.140625" style="163" customWidth="1"/>
    <col min="4" max="4" width="11.42578125" style="172" customWidth="1"/>
    <col min="5" max="5" width="9.140625" style="163"/>
    <col min="6" max="6" width="9.5703125" style="163" bestFit="1" customWidth="1"/>
    <col min="7" max="16384" width="9.140625" style="163"/>
  </cols>
  <sheetData>
    <row r="1" spans="1:5" ht="29.25" customHeight="1">
      <c r="A1" s="1317" t="s">
        <v>318</v>
      </c>
      <c r="B1" s="1317"/>
      <c r="C1" s="1317"/>
      <c r="D1" s="1317"/>
      <c r="E1" s="1317"/>
    </row>
    <row r="2" spans="1:5">
      <c r="A2" s="164" t="s">
        <v>141</v>
      </c>
      <c r="B2" s="165" t="s">
        <v>317</v>
      </c>
      <c r="C2" s="165" t="s">
        <v>458</v>
      </c>
      <c r="D2" s="166">
        <v>43132</v>
      </c>
    </row>
    <row r="3" spans="1:5">
      <c r="A3" s="368" t="s">
        <v>142</v>
      </c>
      <c r="B3" s="370">
        <v>0</v>
      </c>
      <c r="C3" s="168">
        <v>0</v>
      </c>
      <c r="D3" s="168">
        <v>0</v>
      </c>
    </row>
    <row r="4" spans="1:5">
      <c r="A4" s="167" t="s">
        <v>122</v>
      </c>
      <c r="B4" s="169">
        <v>998260.58000000007</v>
      </c>
      <c r="C4" s="169">
        <v>1004609.6499999999</v>
      </c>
      <c r="D4" s="169">
        <v>81758.229999999981</v>
      </c>
    </row>
    <row r="5" spans="1:5">
      <c r="A5" s="167" t="s">
        <v>143</v>
      </c>
      <c r="B5" s="371">
        <v>0</v>
      </c>
      <c r="C5" s="168">
        <v>0</v>
      </c>
      <c r="D5" s="168">
        <v>0</v>
      </c>
    </row>
    <row r="6" spans="1:5">
      <c r="A6" s="170" t="s">
        <v>126</v>
      </c>
      <c r="B6" s="371">
        <v>248.08361863000002</v>
      </c>
      <c r="C6" s="168">
        <v>184.18408679499998</v>
      </c>
      <c r="D6" s="168">
        <v>5.6609963249999993</v>
      </c>
    </row>
    <row r="7" spans="1:5">
      <c r="A7" s="369" t="s">
        <v>121</v>
      </c>
      <c r="B7" s="171">
        <v>5055913.2878522538</v>
      </c>
      <c r="C7" s="171">
        <v>6639974.2213656306</v>
      </c>
      <c r="D7" s="171">
        <v>639682.55600063805</v>
      </c>
    </row>
    <row r="8" spans="1:5">
      <c r="A8" s="172"/>
      <c r="B8" s="172"/>
      <c r="C8" s="172"/>
    </row>
    <row r="9" spans="1:5" s="15" customFormat="1" ht="12" customHeight="1">
      <c r="A9" s="1318" t="s">
        <v>990</v>
      </c>
      <c r="B9" s="1318"/>
      <c r="C9" s="1318"/>
      <c r="D9" s="372"/>
    </row>
    <row r="10" spans="1:5">
      <c r="A10" s="1319" t="s">
        <v>144</v>
      </c>
      <c r="B10" s="1319"/>
      <c r="C10" s="1319"/>
      <c r="D10" s="1319"/>
    </row>
    <row r="11" spans="1:5">
      <c r="A11" s="367"/>
      <c r="B11" s="367"/>
      <c r="C11" s="367"/>
      <c r="D11" s="367"/>
    </row>
    <row r="12" spans="1:5">
      <c r="D12" s="163"/>
    </row>
    <row r="13" spans="1:5">
      <c r="C13" s="634"/>
      <c r="D13" s="635"/>
    </row>
  </sheetData>
  <mergeCells count="3">
    <mergeCell ref="A1:E1"/>
    <mergeCell ref="A9:C9"/>
    <mergeCell ref="A10:D10"/>
  </mergeCells>
  <pageMargins left="0.75" right="0.75" top="1" bottom="1" header="0.5" footer="0.5"/>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20"/>
  <sheetViews>
    <sheetView zoomScaleNormal="100" workbookViewId="0">
      <selection activeCell="A45" sqref="A45"/>
    </sheetView>
  </sheetViews>
  <sheetFormatPr defaultColWidth="9.140625" defaultRowHeight="12.75"/>
  <cols>
    <col min="1" max="1" width="7.140625" style="183" customWidth="1"/>
    <col min="2" max="2" width="9.5703125" style="183" customWidth="1"/>
    <col min="3" max="3" width="10.140625" style="183" customWidth="1"/>
    <col min="4" max="4" width="9.140625" style="183" customWidth="1"/>
    <col min="5" max="5" width="7.5703125" style="183" customWidth="1"/>
    <col min="6" max="6" width="6.85546875" style="183" customWidth="1"/>
    <col min="7" max="7" width="8.85546875" style="183" bestFit="1" customWidth="1"/>
    <col min="8" max="8" width="8.85546875" style="183" customWidth="1"/>
    <col min="9" max="9" width="8.5703125" style="183" customWidth="1"/>
    <col min="10" max="10" width="9.42578125" style="183" customWidth="1"/>
    <col min="11" max="11" width="9.28515625" style="183" customWidth="1"/>
    <col min="12" max="12" width="8.85546875" style="183" customWidth="1"/>
    <col min="13" max="13" width="11.7109375" style="183" customWidth="1"/>
    <col min="14" max="14" width="8.28515625" style="183" customWidth="1"/>
    <col min="15" max="15" width="8.42578125" style="183" customWidth="1"/>
    <col min="16" max="16" width="8.28515625" style="183" customWidth="1"/>
    <col min="17" max="17" width="9.28515625" style="173" customWidth="1"/>
    <col min="18" max="27" width="9.28515625" style="173" bestFit="1" customWidth="1"/>
    <col min="28" max="28" width="10" style="173" bestFit="1" customWidth="1"/>
    <col min="29" max="31" width="9.28515625" style="173" bestFit="1" customWidth="1"/>
    <col min="32" max="16384" width="9.140625" style="173"/>
  </cols>
  <sheetData>
    <row r="1" spans="1:17" ht="17.25" customHeight="1">
      <c r="A1" s="1321" t="s">
        <v>14</v>
      </c>
      <c r="B1" s="1322"/>
      <c r="C1" s="1322"/>
      <c r="D1" s="1322"/>
      <c r="E1" s="1322"/>
      <c r="F1" s="1322"/>
      <c r="G1" s="1322"/>
      <c r="H1" s="1322"/>
      <c r="I1" s="1322"/>
      <c r="J1" s="1322"/>
      <c r="K1" s="1322"/>
      <c r="L1" s="1322"/>
      <c r="M1" s="1322"/>
      <c r="N1" s="1322"/>
      <c r="O1" s="1322"/>
      <c r="P1" s="1322"/>
    </row>
    <row r="2" spans="1:17" s="175" customFormat="1" ht="39" customHeight="1">
      <c r="A2" s="1323" t="s">
        <v>145</v>
      </c>
      <c r="B2" s="1325" t="s">
        <v>146</v>
      </c>
      <c r="C2" s="1325" t="s">
        <v>147</v>
      </c>
      <c r="D2" s="1327" t="s">
        <v>148</v>
      </c>
      <c r="E2" s="1329" t="s">
        <v>149</v>
      </c>
      <c r="F2" s="1330" t="s">
        <v>150</v>
      </c>
      <c r="G2" s="1330" t="s">
        <v>151</v>
      </c>
      <c r="H2" s="1330" t="s">
        <v>452</v>
      </c>
      <c r="I2" s="1330" t="s">
        <v>449</v>
      </c>
      <c r="J2" s="1330" t="s">
        <v>152</v>
      </c>
      <c r="K2" s="1330" t="s">
        <v>153</v>
      </c>
      <c r="L2" s="1330" t="s">
        <v>450</v>
      </c>
      <c r="M2" s="1330" t="s">
        <v>451</v>
      </c>
      <c r="N2" s="1331" t="s">
        <v>154</v>
      </c>
      <c r="O2" s="1332"/>
      <c r="P2" s="1333"/>
      <c r="Q2" s="174"/>
    </row>
    <row r="3" spans="1:17" s="175" customFormat="1" ht="13.5" customHeight="1">
      <c r="A3" s="1324"/>
      <c r="B3" s="1326"/>
      <c r="C3" s="1326"/>
      <c r="D3" s="1328"/>
      <c r="E3" s="1329"/>
      <c r="F3" s="1330"/>
      <c r="G3" s="1330"/>
      <c r="H3" s="1330"/>
      <c r="I3" s="1330"/>
      <c r="J3" s="1330"/>
      <c r="K3" s="1330"/>
      <c r="L3" s="1330"/>
      <c r="M3" s="1330"/>
      <c r="N3" s="176" t="s">
        <v>155</v>
      </c>
      <c r="O3" s="176" t="s">
        <v>156</v>
      </c>
      <c r="P3" s="176" t="s">
        <v>157</v>
      </c>
      <c r="Q3" s="174"/>
    </row>
    <row r="4" spans="1:17" s="180" customFormat="1" ht="15" customHeight="1">
      <c r="A4" s="177" t="s">
        <v>317</v>
      </c>
      <c r="B4" s="179">
        <v>5834</v>
      </c>
      <c r="C4" s="179">
        <v>70</v>
      </c>
      <c r="D4" s="179">
        <v>2948</v>
      </c>
      <c r="E4" s="179">
        <v>248</v>
      </c>
      <c r="F4" s="179">
        <v>3918.55</v>
      </c>
      <c r="G4" s="179">
        <v>707231.15999999992</v>
      </c>
      <c r="H4" s="179">
        <v>998260.58000000007</v>
      </c>
      <c r="I4" s="179">
        <v>4025.2442741935488</v>
      </c>
      <c r="J4" s="179">
        <v>25475.254367049034</v>
      </c>
      <c r="K4" s="179">
        <v>707231.15999999992</v>
      </c>
      <c r="L4" s="179">
        <v>998260.41999999993</v>
      </c>
      <c r="M4" s="179">
        <v>12154525.460000001</v>
      </c>
      <c r="N4" s="179">
        <v>29824.62</v>
      </c>
      <c r="O4" s="179">
        <v>24523.200000000001</v>
      </c>
      <c r="P4" s="179">
        <v>29620.5</v>
      </c>
    </row>
    <row r="5" spans="1:17" s="180" customFormat="1" ht="15" customHeight="1">
      <c r="A5" s="177" t="s">
        <v>458</v>
      </c>
      <c r="B5" s="179">
        <v>5637</v>
      </c>
      <c r="C5" s="179">
        <v>52</v>
      </c>
      <c r="D5" s="179">
        <v>2830</v>
      </c>
      <c r="E5" s="179">
        <v>227</v>
      </c>
      <c r="F5" s="179">
        <v>3377.96</v>
      </c>
      <c r="G5" s="179">
        <v>717585.1</v>
      </c>
      <c r="H5" s="179">
        <v>1004609.6499999999</v>
      </c>
      <c r="I5" s="179">
        <v>4425.5931718061665</v>
      </c>
      <c r="J5" s="179">
        <v>29740.128657532943</v>
      </c>
      <c r="K5" s="179">
        <v>717585.1</v>
      </c>
      <c r="L5" s="179">
        <v>1004609.47</v>
      </c>
      <c r="M5" s="179">
        <v>14765583.17</v>
      </c>
      <c r="N5" s="179">
        <v>36443.980000000003</v>
      </c>
      <c r="O5" s="179">
        <v>29241.48</v>
      </c>
      <c r="P5" s="179">
        <v>34184.04</v>
      </c>
    </row>
    <row r="6" spans="1:17" s="180" customFormat="1" ht="15.75" customHeight="1">
      <c r="A6" s="181">
        <v>42829</v>
      </c>
      <c r="B6" s="182">
        <v>5828</v>
      </c>
      <c r="C6" s="182">
        <v>56</v>
      </c>
      <c r="D6" s="182">
        <v>2978</v>
      </c>
      <c r="E6" s="182">
        <v>18</v>
      </c>
      <c r="F6" s="182">
        <v>287.36</v>
      </c>
      <c r="G6" s="182">
        <v>57778.279999999992</v>
      </c>
      <c r="H6" s="182">
        <v>75070.400000000009</v>
      </c>
      <c r="I6" s="182">
        <v>4170.5777777777785</v>
      </c>
      <c r="J6" s="182">
        <v>26124.164810690425</v>
      </c>
      <c r="K6" s="182">
        <v>57778.279999999992</v>
      </c>
      <c r="L6" s="182">
        <v>75070.38</v>
      </c>
      <c r="M6" s="182">
        <v>12484962.9</v>
      </c>
      <c r="N6" s="182">
        <v>30184.22</v>
      </c>
      <c r="O6" s="182">
        <v>29241.48</v>
      </c>
      <c r="P6" s="182">
        <v>29918.400000000001</v>
      </c>
    </row>
    <row r="7" spans="1:17" s="180" customFormat="1" ht="15.75" customHeight="1">
      <c r="A7" s="181">
        <v>42859</v>
      </c>
      <c r="B7" s="182">
        <v>5783</v>
      </c>
      <c r="C7" s="182">
        <v>56</v>
      </c>
      <c r="D7" s="182">
        <v>2829</v>
      </c>
      <c r="E7" s="182">
        <v>22</v>
      </c>
      <c r="F7" s="182">
        <v>314.87</v>
      </c>
      <c r="G7" s="182">
        <v>63338.030000000006</v>
      </c>
      <c r="H7" s="182">
        <v>91105.619999999966</v>
      </c>
      <c r="I7" s="182">
        <v>4141.1645454545442</v>
      </c>
      <c r="J7" s="182">
        <v>28934.360212151034</v>
      </c>
      <c r="K7" s="182">
        <v>63338.030000000006</v>
      </c>
      <c r="L7" s="182">
        <v>91105.609999999957</v>
      </c>
      <c r="M7" s="182">
        <v>12580118.73</v>
      </c>
      <c r="N7" s="182">
        <v>31255.279999999999</v>
      </c>
      <c r="O7" s="182">
        <v>29804.12</v>
      </c>
      <c r="P7" s="182">
        <v>31145.8</v>
      </c>
    </row>
    <row r="8" spans="1:17" s="180" customFormat="1" ht="15.75" customHeight="1">
      <c r="A8" s="181">
        <v>42890</v>
      </c>
      <c r="B8" s="182">
        <v>5794</v>
      </c>
      <c r="C8" s="182">
        <v>56</v>
      </c>
      <c r="D8" s="182">
        <v>2725</v>
      </c>
      <c r="E8" s="182">
        <v>21</v>
      </c>
      <c r="F8" s="182">
        <v>260.69000000000005</v>
      </c>
      <c r="G8" s="182">
        <v>54576.55999999999</v>
      </c>
      <c r="H8" s="182">
        <v>85934.520000000019</v>
      </c>
      <c r="I8" s="182">
        <v>4092.1200000000008</v>
      </c>
      <c r="J8" s="182">
        <v>32964.256396486249</v>
      </c>
      <c r="K8" s="182">
        <v>54576.55999999999</v>
      </c>
      <c r="L8" s="182">
        <v>85934.500000000015</v>
      </c>
      <c r="M8" s="182">
        <v>12596811.99</v>
      </c>
      <c r="N8" s="182">
        <v>31522.87</v>
      </c>
      <c r="O8" s="182">
        <v>30680.66</v>
      </c>
      <c r="P8" s="182">
        <v>30921.61</v>
      </c>
    </row>
    <row r="9" spans="1:17" s="180" customFormat="1" ht="15.75" customHeight="1">
      <c r="A9" s="181">
        <v>42920</v>
      </c>
      <c r="B9" s="182">
        <v>5811</v>
      </c>
      <c r="C9" s="182">
        <v>56</v>
      </c>
      <c r="D9" s="182">
        <v>2845</v>
      </c>
      <c r="E9" s="182">
        <v>21</v>
      </c>
      <c r="F9" s="182">
        <v>321.31</v>
      </c>
      <c r="G9" s="182">
        <v>71393.390000000014</v>
      </c>
      <c r="H9" s="182">
        <v>88395.239999999991</v>
      </c>
      <c r="I9" s="182">
        <v>4209.2971428571427</v>
      </c>
      <c r="J9" s="182">
        <v>27510.889794902119</v>
      </c>
      <c r="K9" s="182">
        <v>71393.390000000014</v>
      </c>
      <c r="L9" s="182">
        <v>88395.229999999981</v>
      </c>
      <c r="M9" s="182">
        <v>13262245.529999999</v>
      </c>
      <c r="N9" s="182">
        <v>32672.66</v>
      </c>
      <c r="O9" s="182">
        <v>31017.11</v>
      </c>
      <c r="P9" s="182">
        <v>32514.94</v>
      </c>
    </row>
    <row r="10" spans="1:17" s="180" customFormat="1" ht="15.75" customHeight="1">
      <c r="A10" s="181">
        <v>42951</v>
      </c>
      <c r="B10" s="182">
        <v>5627</v>
      </c>
      <c r="C10" s="182">
        <v>57</v>
      </c>
      <c r="D10" s="182">
        <v>2682</v>
      </c>
      <c r="E10" s="182">
        <v>21</v>
      </c>
      <c r="F10" s="182">
        <v>275.93</v>
      </c>
      <c r="G10" s="182">
        <v>58309.55999999999</v>
      </c>
      <c r="H10" s="182">
        <v>79064.470000000016</v>
      </c>
      <c r="I10" s="182">
        <v>3764.9747619047625</v>
      </c>
      <c r="J10" s="182">
        <v>28653.814373210604</v>
      </c>
      <c r="K10" s="182">
        <v>58309.55999999999</v>
      </c>
      <c r="L10" s="182">
        <v>79064.430000000022</v>
      </c>
      <c r="M10" s="182">
        <v>13189762.82</v>
      </c>
      <c r="N10" s="182">
        <v>32686.48</v>
      </c>
      <c r="O10" s="182">
        <v>31128.02</v>
      </c>
      <c r="P10" s="182">
        <v>31730.49</v>
      </c>
    </row>
    <row r="11" spans="1:17" s="180" customFormat="1" ht="15.75" customHeight="1">
      <c r="A11" s="181">
        <v>42982</v>
      </c>
      <c r="B11" s="182">
        <v>5650</v>
      </c>
      <c r="C11" s="182">
        <v>57</v>
      </c>
      <c r="D11" s="182">
        <v>2669</v>
      </c>
      <c r="E11" s="182">
        <v>21</v>
      </c>
      <c r="F11" s="182">
        <v>295.25</v>
      </c>
      <c r="G11" s="182">
        <v>57815.080000000009</v>
      </c>
      <c r="H11" s="182">
        <v>84349.14</v>
      </c>
      <c r="I11" s="182">
        <v>4016.6257142857144</v>
      </c>
      <c r="J11" s="182">
        <v>28568.718035563081</v>
      </c>
      <c r="K11" s="182">
        <v>57815.080000000009</v>
      </c>
      <c r="L11" s="182">
        <v>84349.13</v>
      </c>
      <c r="M11" s="182">
        <v>13181353.140000001</v>
      </c>
      <c r="N11" s="182">
        <v>32524.11</v>
      </c>
      <c r="O11" s="182">
        <v>31081.83</v>
      </c>
      <c r="P11" s="182">
        <v>31283.72</v>
      </c>
    </row>
    <row r="12" spans="1:17" s="180" customFormat="1" ht="15.75" customHeight="1">
      <c r="A12" s="181">
        <v>43012</v>
      </c>
      <c r="B12" s="182">
        <v>5680</v>
      </c>
      <c r="C12" s="182">
        <v>57</v>
      </c>
      <c r="D12" s="182">
        <v>2853</v>
      </c>
      <c r="E12" s="182">
        <v>20</v>
      </c>
      <c r="F12" s="182">
        <v>287.3</v>
      </c>
      <c r="G12" s="182">
        <v>52683.180000000008</v>
      </c>
      <c r="H12" s="182">
        <v>77996.599999999991</v>
      </c>
      <c r="I12" s="182">
        <v>3899.8299999999995</v>
      </c>
      <c r="J12" s="182">
        <v>27148.137835015659</v>
      </c>
      <c r="K12" s="182">
        <v>52683.180000000008</v>
      </c>
      <c r="L12" s="182">
        <v>77996.59</v>
      </c>
      <c r="M12" s="182">
        <v>14391545.9</v>
      </c>
      <c r="N12" s="182">
        <v>33340.17</v>
      </c>
      <c r="O12" s="182">
        <v>31440.48</v>
      </c>
      <c r="P12" s="182">
        <v>33213.129999999997</v>
      </c>
    </row>
    <row r="13" spans="1:17" s="180" customFormat="1" ht="15.75" customHeight="1">
      <c r="A13" s="181">
        <v>43043</v>
      </c>
      <c r="B13" s="182">
        <v>5696</v>
      </c>
      <c r="C13" s="182">
        <v>52</v>
      </c>
      <c r="D13" s="182">
        <v>2801</v>
      </c>
      <c r="E13" s="182">
        <v>22</v>
      </c>
      <c r="F13" s="182">
        <v>371.98</v>
      </c>
      <c r="G13" s="182">
        <v>74832.710000000021</v>
      </c>
      <c r="H13" s="182">
        <v>122708.6</v>
      </c>
      <c r="I13" s="182">
        <v>5577.6636363636362</v>
      </c>
      <c r="J13" s="182">
        <v>32987.956341738798</v>
      </c>
      <c r="K13" s="182">
        <v>74832.710000000021</v>
      </c>
      <c r="L13" s="182">
        <v>122708.57</v>
      </c>
      <c r="M13" s="182">
        <v>14596655.539999999</v>
      </c>
      <c r="N13" s="182">
        <v>33865.949999999997</v>
      </c>
      <c r="O13" s="182">
        <v>32683.59</v>
      </c>
      <c r="P13" s="182">
        <v>33149.35</v>
      </c>
    </row>
    <row r="14" spans="1:17" s="180" customFormat="1" ht="15.75" customHeight="1">
      <c r="A14" s="181">
        <v>43073</v>
      </c>
      <c r="B14" s="182">
        <v>5616</v>
      </c>
      <c r="C14" s="182">
        <v>52</v>
      </c>
      <c r="D14" s="182">
        <v>2937</v>
      </c>
      <c r="E14" s="182">
        <v>20</v>
      </c>
      <c r="F14" s="182">
        <v>301.8</v>
      </c>
      <c r="G14" s="182">
        <v>69306.100000000006</v>
      </c>
      <c r="H14" s="182">
        <v>95689.37000000001</v>
      </c>
      <c r="I14" s="182">
        <v>4784.4685000000009</v>
      </c>
      <c r="J14" s="182">
        <v>31706.219350563293</v>
      </c>
      <c r="K14" s="182">
        <v>69306.100000000006</v>
      </c>
      <c r="L14" s="182">
        <v>95689.36</v>
      </c>
      <c r="M14" s="182">
        <v>15173866.880000001</v>
      </c>
      <c r="N14" s="182">
        <v>34137.97</v>
      </c>
      <c r="O14" s="182">
        <v>29241.48</v>
      </c>
      <c r="P14" s="182">
        <v>34056.83</v>
      </c>
    </row>
    <row r="15" spans="1:17" s="180" customFormat="1" ht="15.75" customHeight="1">
      <c r="A15" s="181">
        <v>43104</v>
      </c>
      <c r="B15" s="182">
        <v>5613</v>
      </c>
      <c r="C15" s="182">
        <v>52</v>
      </c>
      <c r="D15" s="182">
        <v>2936</v>
      </c>
      <c r="E15" s="182">
        <v>22</v>
      </c>
      <c r="F15" s="182">
        <v>396.01999999999987</v>
      </c>
      <c r="G15" s="182">
        <v>100938.98999999999</v>
      </c>
      <c r="H15" s="182">
        <v>122537.45999999999</v>
      </c>
      <c r="I15" s="182">
        <v>5569.8845454545453</v>
      </c>
      <c r="J15" s="182">
        <v>30942.24029089441</v>
      </c>
      <c r="K15" s="182">
        <v>100938.98999999999</v>
      </c>
      <c r="L15" s="182">
        <v>122537.44</v>
      </c>
      <c r="M15" s="182">
        <v>15320977.74</v>
      </c>
      <c r="N15" s="182">
        <v>36443.980000000003</v>
      </c>
      <c r="O15" s="182">
        <v>33703.370000000003</v>
      </c>
      <c r="P15" s="182">
        <v>35965.019999999997</v>
      </c>
    </row>
    <row r="16" spans="1:17" s="180" customFormat="1" ht="15.75" customHeight="1">
      <c r="A16" s="181">
        <v>43135</v>
      </c>
      <c r="B16" s="182">
        <v>5637</v>
      </c>
      <c r="C16" s="182">
        <v>52</v>
      </c>
      <c r="D16" s="182">
        <v>2830</v>
      </c>
      <c r="E16" s="182">
        <v>19</v>
      </c>
      <c r="F16" s="182">
        <v>265.45</v>
      </c>
      <c r="G16" s="182">
        <v>56613.22</v>
      </c>
      <c r="H16" s="182">
        <v>81758.229999999981</v>
      </c>
      <c r="I16" s="182">
        <v>4303.0647368421041</v>
      </c>
      <c r="J16" s="182">
        <v>30799.860614051606</v>
      </c>
      <c r="K16" s="182">
        <v>56613.22</v>
      </c>
      <c r="L16" s="182">
        <v>81758.229999999981</v>
      </c>
      <c r="M16" s="182">
        <v>14765583.17</v>
      </c>
      <c r="N16" s="182">
        <v>36256.83</v>
      </c>
      <c r="O16" s="182">
        <v>33482.81</v>
      </c>
      <c r="P16" s="182">
        <v>34184.04</v>
      </c>
    </row>
    <row r="17" spans="1:20" s="187" customFormat="1" ht="12.75" customHeight="1">
      <c r="N17" s="185"/>
      <c r="O17" s="186"/>
      <c r="P17" s="183"/>
      <c r="Q17" s="173"/>
      <c r="R17" s="173"/>
      <c r="S17" s="173"/>
      <c r="T17" s="173"/>
    </row>
    <row r="18" spans="1:20">
      <c r="A18" s="286" t="s">
        <v>216</v>
      </c>
      <c r="B18" s="228"/>
      <c r="C18" s="228"/>
      <c r="D18" s="228"/>
      <c r="E18" s="228"/>
      <c r="F18" s="228"/>
      <c r="G18" s="287"/>
      <c r="H18" s="287"/>
      <c r="I18" s="287"/>
      <c r="J18" s="228"/>
      <c r="K18" s="228"/>
      <c r="L18" s="228"/>
      <c r="M18" s="228"/>
      <c r="N18" s="184"/>
      <c r="O18" s="184"/>
    </row>
    <row r="19" spans="1:20">
      <c r="A19" s="1320" t="s">
        <v>990</v>
      </c>
      <c r="B19" s="1320"/>
      <c r="C19" s="1320"/>
      <c r="D19" s="1320"/>
      <c r="E19" s="1320"/>
      <c r="F19" s="1320"/>
      <c r="G19" s="184"/>
      <c r="H19" s="184"/>
      <c r="I19" s="184"/>
      <c r="J19" s="185"/>
      <c r="K19" s="185"/>
      <c r="L19" s="185"/>
      <c r="M19" s="185"/>
    </row>
    <row r="20" spans="1:20">
      <c r="A20" s="188" t="s">
        <v>158</v>
      </c>
      <c r="B20" s="189"/>
      <c r="C20" s="190"/>
      <c r="D20" s="190"/>
      <c r="E20" s="190"/>
      <c r="F20" s="184"/>
      <c r="G20" s="184"/>
      <c r="H20" s="184"/>
      <c r="I20" s="184"/>
      <c r="J20" s="184"/>
      <c r="K20" s="186"/>
      <c r="L20" s="173"/>
      <c r="M20" s="282"/>
    </row>
  </sheetData>
  <mergeCells count="16">
    <mergeCell ref="A19:F19"/>
    <mergeCell ref="A1:P1"/>
    <mergeCell ref="A2:A3"/>
    <mergeCell ref="B2:B3"/>
    <mergeCell ref="C2:C3"/>
    <mergeCell ref="D2:D3"/>
    <mergeCell ref="E2:E3"/>
    <mergeCell ref="F2:F3"/>
    <mergeCell ref="G2:G3"/>
    <mergeCell ref="H2:H3"/>
    <mergeCell ref="I2:I3"/>
    <mergeCell ref="J2:J3"/>
    <mergeCell ref="K2:K3"/>
    <mergeCell ref="L2:L3"/>
    <mergeCell ref="M2:M3"/>
    <mergeCell ref="N2:P2"/>
  </mergeCells>
  <pageMargins left="0.75" right="0.75" top="1" bottom="1" header="0.5" footer="0.5"/>
  <pageSetup scale="8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T20"/>
  <sheetViews>
    <sheetView zoomScaleNormal="100" workbookViewId="0">
      <selection activeCell="A45" sqref="A45"/>
    </sheetView>
  </sheetViews>
  <sheetFormatPr defaultColWidth="9.140625" defaultRowHeight="12.75"/>
  <cols>
    <col min="1" max="1" width="7.5703125" style="132" customWidth="1"/>
    <col min="2" max="2" width="9.5703125" style="132" customWidth="1"/>
    <col min="3" max="3" width="9.7109375" style="132" customWidth="1"/>
    <col min="4" max="4" width="10" style="132" customWidth="1"/>
    <col min="5" max="5" width="7.42578125" style="132" customWidth="1"/>
    <col min="6" max="6" width="7.140625" style="132" customWidth="1"/>
    <col min="7" max="7" width="8" style="132" customWidth="1"/>
    <col min="8" max="8" width="9.140625" style="132" customWidth="1"/>
    <col min="9" max="9" width="9" style="132" customWidth="1"/>
    <col min="10" max="10" width="9.85546875" style="132" customWidth="1"/>
    <col min="11" max="11" width="9.28515625" style="132" customWidth="1"/>
    <col min="12" max="12" width="8.7109375" style="132" customWidth="1"/>
    <col min="13" max="13" width="11.7109375" style="132" customWidth="1"/>
    <col min="14" max="16" width="7.85546875" style="132" customWidth="1"/>
    <col min="17" max="16384" width="9.140625" style="132"/>
  </cols>
  <sheetData>
    <row r="1" spans="1:20" ht="15.75">
      <c r="A1" s="1339" t="s">
        <v>15</v>
      </c>
      <c r="B1" s="1340"/>
      <c r="C1" s="1340"/>
      <c r="D1" s="1340"/>
      <c r="E1" s="1340"/>
      <c r="F1" s="1340"/>
      <c r="G1" s="1340"/>
      <c r="H1" s="1340"/>
      <c r="I1" s="1340"/>
      <c r="J1" s="1340"/>
      <c r="K1" s="1340"/>
      <c r="L1" s="1340"/>
      <c r="M1" s="1340"/>
      <c r="N1" s="1340"/>
      <c r="O1" s="1340"/>
      <c r="P1" s="1340"/>
    </row>
    <row r="2" spans="1:20" ht="39.6" customHeight="1">
      <c r="A2" s="1341" t="s">
        <v>159</v>
      </c>
      <c r="B2" s="1341" t="s">
        <v>146</v>
      </c>
      <c r="C2" s="1341" t="s">
        <v>160</v>
      </c>
      <c r="D2" s="1334" t="s">
        <v>161</v>
      </c>
      <c r="E2" s="1342" t="s">
        <v>149</v>
      </c>
      <c r="F2" s="1334" t="s">
        <v>150</v>
      </c>
      <c r="G2" s="1334" t="s">
        <v>151</v>
      </c>
      <c r="H2" s="1334" t="s">
        <v>452</v>
      </c>
      <c r="I2" s="1334" t="s">
        <v>449</v>
      </c>
      <c r="J2" s="1334" t="s">
        <v>152</v>
      </c>
      <c r="K2" s="1334" t="s">
        <v>153</v>
      </c>
      <c r="L2" s="1334" t="s">
        <v>450</v>
      </c>
      <c r="M2" s="1334" t="s">
        <v>451</v>
      </c>
      <c r="N2" s="1336" t="s">
        <v>264</v>
      </c>
      <c r="O2" s="1337"/>
      <c r="P2" s="1338"/>
    </row>
    <row r="3" spans="1:20" ht="24" customHeight="1">
      <c r="A3" s="1335"/>
      <c r="B3" s="1335"/>
      <c r="C3" s="1335"/>
      <c r="D3" s="1335"/>
      <c r="E3" s="1335"/>
      <c r="F3" s="1335"/>
      <c r="G3" s="1335"/>
      <c r="H3" s="1335"/>
      <c r="I3" s="1335"/>
      <c r="J3" s="1335"/>
      <c r="K3" s="1335"/>
      <c r="L3" s="1335"/>
      <c r="M3" s="1335"/>
      <c r="N3" s="686" t="s">
        <v>155</v>
      </c>
      <c r="O3" s="686" t="s">
        <v>156</v>
      </c>
      <c r="P3" s="686" t="s">
        <v>157</v>
      </c>
    </row>
    <row r="4" spans="1:20" s="191" customFormat="1" ht="13.5" customHeight="1">
      <c r="A4" s="36" t="s">
        <v>317</v>
      </c>
      <c r="B4" s="178">
        <v>1817</v>
      </c>
      <c r="C4" s="178">
        <v>4</v>
      </c>
      <c r="D4" s="178">
        <v>1665</v>
      </c>
      <c r="E4" s="179">
        <v>248</v>
      </c>
      <c r="F4" s="179">
        <v>19759.718280000001</v>
      </c>
      <c r="G4" s="179">
        <v>2624533.6883799997</v>
      </c>
      <c r="H4" s="179">
        <v>5055913.2878522538</v>
      </c>
      <c r="I4" s="178">
        <v>20386.747128436506</v>
      </c>
      <c r="J4" s="178">
        <v>25586.970503368197</v>
      </c>
      <c r="K4" s="179">
        <v>2624533.6883799997</v>
      </c>
      <c r="L4" s="179">
        <v>5055913.2878522538</v>
      </c>
      <c r="M4" s="179">
        <v>11978420.9020945</v>
      </c>
      <c r="N4" s="88">
        <v>9218.4</v>
      </c>
      <c r="O4" s="88">
        <v>7516.85</v>
      </c>
      <c r="P4" s="88">
        <v>9173.75</v>
      </c>
    </row>
    <row r="5" spans="1:20" s="191" customFormat="1" ht="13.5" customHeight="1">
      <c r="A5" s="36" t="s">
        <v>458</v>
      </c>
      <c r="B5" s="179">
        <v>1916</v>
      </c>
      <c r="C5" s="179">
        <v>4</v>
      </c>
      <c r="D5" s="179">
        <v>1820</v>
      </c>
      <c r="E5" s="179">
        <v>227</v>
      </c>
      <c r="F5" s="179">
        <v>22897.739949999999</v>
      </c>
      <c r="G5" s="179">
        <v>3466532.40692</v>
      </c>
      <c r="H5" s="179">
        <v>6639974.2213656306</v>
      </c>
      <c r="I5" s="179">
        <v>29250.98775931996</v>
      </c>
      <c r="J5" s="179">
        <v>28998.382529737966</v>
      </c>
      <c r="K5" s="179">
        <v>3466532.40692</v>
      </c>
      <c r="L5" s="179">
        <v>6639974.2213656306</v>
      </c>
      <c r="M5" s="179">
        <v>14564090.783658</v>
      </c>
      <c r="N5" s="179">
        <v>11171.55</v>
      </c>
      <c r="O5" s="179">
        <v>9075.15</v>
      </c>
      <c r="P5" s="179">
        <v>10492.85</v>
      </c>
      <c r="R5" s="699"/>
      <c r="S5" s="699"/>
      <c r="T5" s="699"/>
    </row>
    <row r="6" spans="1:20" s="192" customFormat="1" ht="13.5" customHeight="1">
      <c r="A6" s="193">
        <v>42844</v>
      </c>
      <c r="B6" s="90">
        <v>1831</v>
      </c>
      <c r="C6" s="90">
        <v>4</v>
      </c>
      <c r="D6" s="90">
        <v>1668</v>
      </c>
      <c r="E6" s="90">
        <v>18</v>
      </c>
      <c r="F6" s="90">
        <v>1673.04198</v>
      </c>
      <c r="G6" s="182">
        <v>249260.34360999995</v>
      </c>
      <c r="H6" s="182">
        <v>472110.19459065993</v>
      </c>
      <c r="I6" s="285">
        <v>26228.344143925551</v>
      </c>
      <c r="J6" s="285">
        <v>28218.669957741284</v>
      </c>
      <c r="K6" s="182">
        <v>249260.34360999995</v>
      </c>
      <c r="L6" s="182">
        <v>472110.19459065993</v>
      </c>
      <c r="M6" s="182">
        <v>12303874.7516181</v>
      </c>
      <c r="N6" s="90">
        <v>9367.15</v>
      </c>
      <c r="O6" s="90">
        <v>9075.15</v>
      </c>
      <c r="P6" s="90">
        <v>9304.0499999999993</v>
      </c>
    </row>
    <row r="7" spans="1:20" s="192" customFormat="1" ht="13.5" customHeight="1">
      <c r="A7" s="193">
        <v>42872</v>
      </c>
      <c r="B7" s="90">
        <v>1814</v>
      </c>
      <c r="C7" s="90">
        <v>4</v>
      </c>
      <c r="D7" s="90">
        <v>1669</v>
      </c>
      <c r="E7" s="90">
        <v>22</v>
      </c>
      <c r="F7" s="90">
        <v>2093</v>
      </c>
      <c r="G7" s="182">
        <v>295182</v>
      </c>
      <c r="H7" s="182">
        <v>588502</v>
      </c>
      <c r="I7" s="285">
        <v>26750.082811158591</v>
      </c>
      <c r="J7" s="285">
        <v>28118.696320624746</v>
      </c>
      <c r="K7" s="182">
        <v>295182</v>
      </c>
      <c r="L7" s="182">
        <v>588502</v>
      </c>
      <c r="M7" s="182">
        <v>12416788.8648584</v>
      </c>
      <c r="N7" s="90">
        <v>9649.6</v>
      </c>
      <c r="O7" s="90">
        <v>9269</v>
      </c>
      <c r="P7" s="90">
        <v>9621.25</v>
      </c>
    </row>
    <row r="8" spans="1:20" s="192" customFormat="1" ht="13.5" customHeight="1">
      <c r="A8" s="193">
        <v>42903</v>
      </c>
      <c r="B8" s="90">
        <v>1820</v>
      </c>
      <c r="C8" s="90">
        <v>4</v>
      </c>
      <c r="D8" s="90">
        <v>1666</v>
      </c>
      <c r="E8" s="90">
        <v>21</v>
      </c>
      <c r="F8" s="90">
        <v>1801.7032300000001</v>
      </c>
      <c r="G8" s="182">
        <v>254139.32968999998</v>
      </c>
      <c r="H8" s="182">
        <v>486304.73794642993</v>
      </c>
      <c r="I8" s="285">
        <v>23157.368473639519</v>
      </c>
      <c r="J8" s="285">
        <v>26991.389583423785</v>
      </c>
      <c r="K8" s="182">
        <v>254139.32968999998</v>
      </c>
      <c r="L8" s="182">
        <v>486304.73794642993</v>
      </c>
      <c r="M8" s="182">
        <v>12430129.1713464</v>
      </c>
      <c r="N8" s="90">
        <v>9709.2999999999993</v>
      </c>
      <c r="O8" s="90">
        <v>9448.75</v>
      </c>
      <c r="P8" s="90">
        <v>9520.9</v>
      </c>
    </row>
    <row r="9" spans="1:20" s="192" customFormat="1" ht="13.5" customHeight="1">
      <c r="A9" s="193">
        <v>42933</v>
      </c>
      <c r="B9" s="90">
        <v>1837</v>
      </c>
      <c r="C9" s="90">
        <v>4</v>
      </c>
      <c r="D9" s="90">
        <v>1685</v>
      </c>
      <c r="E9" s="90">
        <v>21</v>
      </c>
      <c r="F9" s="90">
        <v>1838.4821199999999</v>
      </c>
      <c r="G9" s="182">
        <v>317988.07377999998</v>
      </c>
      <c r="H9" s="182">
        <v>543944.47364161198</v>
      </c>
      <c r="I9" s="285">
        <v>25902.117792457713</v>
      </c>
      <c r="J9" s="285">
        <v>29586.606675381321</v>
      </c>
      <c r="K9" s="182">
        <v>317988.07377999998</v>
      </c>
      <c r="L9" s="182">
        <v>543944.47364161198</v>
      </c>
      <c r="M9" s="182">
        <v>13121441.338540301</v>
      </c>
      <c r="N9" s="90">
        <v>10114.85</v>
      </c>
      <c r="O9" s="90">
        <v>9543.85</v>
      </c>
      <c r="P9" s="90">
        <v>10077.1</v>
      </c>
    </row>
    <row r="10" spans="1:20" s="192" customFormat="1" ht="13.5" customHeight="1">
      <c r="A10" s="193">
        <v>42964</v>
      </c>
      <c r="B10" s="90">
        <v>1848</v>
      </c>
      <c r="C10" s="90">
        <v>4</v>
      </c>
      <c r="D10" s="90">
        <v>1692</v>
      </c>
      <c r="E10" s="90">
        <v>21</v>
      </c>
      <c r="F10" s="90">
        <v>1914.09602</v>
      </c>
      <c r="G10" s="182">
        <v>280389.99945</v>
      </c>
      <c r="H10" s="182">
        <v>553828.56522048579</v>
      </c>
      <c r="I10" s="285">
        <v>26372.788820023132</v>
      </c>
      <c r="J10" s="285">
        <v>28934.2101667651</v>
      </c>
      <c r="K10" s="182">
        <v>280389.99945</v>
      </c>
      <c r="L10" s="182">
        <v>553828.56522048579</v>
      </c>
      <c r="M10" s="182">
        <v>13055208.0310525</v>
      </c>
      <c r="N10" s="90">
        <v>10137.85</v>
      </c>
      <c r="O10" s="90">
        <v>9685.5499999999993</v>
      </c>
      <c r="P10" s="90">
        <v>9917.9</v>
      </c>
    </row>
    <row r="11" spans="1:20" s="192" customFormat="1" ht="13.5" customHeight="1">
      <c r="A11" s="193">
        <v>42995</v>
      </c>
      <c r="B11" s="90">
        <v>1851</v>
      </c>
      <c r="C11" s="90">
        <v>4</v>
      </c>
      <c r="D11" s="90">
        <v>1690</v>
      </c>
      <c r="E11" s="90">
        <v>21</v>
      </c>
      <c r="F11" s="90">
        <v>2068.2649299999998</v>
      </c>
      <c r="G11" s="182">
        <v>296602.87492999993</v>
      </c>
      <c r="H11" s="182">
        <v>600091.55009768205</v>
      </c>
      <c r="I11" s="285">
        <v>28575.788099889622</v>
      </c>
      <c r="J11" s="285">
        <v>29014.249644395513</v>
      </c>
      <c r="K11" s="182">
        <v>296602.87492999993</v>
      </c>
      <c r="L11" s="182">
        <v>600091.55009768205</v>
      </c>
      <c r="M11" s="182">
        <v>13045716.3446829</v>
      </c>
      <c r="N11" s="90">
        <v>10178.950000000001</v>
      </c>
      <c r="O11" s="90">
        <v>9687.5499999999993</v>
      </c>
      <c r="P11" s="90">
        <v>9788.6</v>
      </c>
    </row>
    <row r="12" spans="1:20" s="192" customFormat="1" ht="13.5" customHeight="1">
      <c r="A12" s="193">
        <v>43025</v>
      </c>
      <c r="B12" s="90">
        <v>1873</v>
      </c>
      <c r="C12" s="90">
        <v>4</v>
      </c>
      <c r="D12" s="90">
        <v>1712</v>
      </c>
      <c r="E12" s="90">
        <v>20</v>
      </c>
      <c r="F12" s="90">
        <v>2006.6769099999999</v>
      </c>
      <c r="G12" s="182">
        <v>290190.30074999999</v>
      </c>
      <c r="H12" s="182">
        <v>607451.92168198188</v>
      </c>
      <c r="I12" s="285">
        <v>30372.596084099096</v>
      </c>
      <c r="J12" s="285">
        <v>30271.535923637144</v>
      </c>
      <c r="K12" s="182">
        <v>290190.30074999999</v>
      </c>
      <c r="L12" s="182">
        <v>607451.92168198188</v>
      </c>
      <c r="M12" s="182">
        <v>14208617.458814999</v>
      </c>
      <c r="N12" s="90">
        <v>10384.5</v>
      </c>
      <c r="O12" s="90">
        <v>9831.0499999999993</v>
      </c>
      <c r="P12" s="90">
        <v>9788.6</v>
      </c>
    </row>
    <row r="13" spans="1:20" s="192" customFormat="1" ht="13.5" customHeight="1">
      <c r="A13" s="193">
        <v>43056</v>
      </c>
      <c r="B13" s="90">
        <v>1885</v>
      </c>
      <c r="C13" s="90">
        <v>4</v>
      </c>
      <c r="D13" s="90">
        <v>1731</v>
      </c>
      <c r="E13" s="90">
        <v>22</v>
      </c>
      <c r="F13" s="90">
        <v>2504.4449300000001</v>
      </c>
      <c r="G13" s="182">
        <v>363845.65891</v>
      </c>
      <c r="H13" s="182">
        <v>735186.94220856298</v>
      </c>
      <c r="I13" s="285">
        <v>33417.588282207405</v>
      </c>
      <c r="J13" s="285">
        <v>29355.284813891394</v>
      </c>
      <c r="K13" s="182">
        <v>363845.65891</v>
      </c>
      <c r="L13" s="182">
        <v>735186.94220856298</v>
      </c>
      <c r="M13" s="182">
        <v>14392501.046961701</v>
      </c>
      <c r="N13" s="90">
        <v>10490.45</v>
      </c>
      <c r="O13" s="90">
        <v>10094</v>
      </c>
      <c r="P13" s="90">
        <v>10226.549999999999</v>
      </c>
    </row>
    <row r="14" spans="1:20" s="192" customFormat="1" ht="13.5" customHeight="1">
      <c r="A14" s="193">
        <v>43070</v>
      </c>
      <c r="B14" s="90">
        <v>1897</v>
      </c>
      <c r="C14" s="90">
        <v>4</v>
      </c>
      <c r="D14" s="90">
        <v>1750</v>
      </c>
      <c r="E14" s="90">
        <v>20</v>
      </c>
      <c r="F14" s="90">
        <v>2104.2404000000001</v>
      </c>
      <c r="G14" s="182">
        <v>348526.08786999999</v>
      </c>
      <c r="H14" s="182">
        <v>598031.80621008796</v>
      </c>
      <c r="I14" s="285">
        <v>29901.590310504398</v>
      </c>
      <c r="J14" s="285">
        <v>28420.317669506203</v>
      </c>
      <c r="K14" s="182">
        <v>348526.08786999999</v>
      </c>
      <c r="L14" s="182">
        <v>598031.80621008796</v>
      </c>
      <c r="M14" s="182">
        <v>14982295.7502803</v>
      </c>
      <c r="N14" s="90">
        <v>10552.4</v>
      </c>
      <c r="O14" s="90">
        <v>10033.35</v>
      </c>
      <c r="P14" s="90">
        <v>10530.7</v>
      </c>
    </row>
    <row r="15" spans="1:20" s="192" customFormat="1" ht="13.5" customHeight="1">
      <c r="A15" s="193">
        <v>43101</v>
      </c>
      <c r="B15" s="90">
        <v>1906</v>
      </c>
      <c r="C15" s="90">
        <v>4</v>
      </c>
      <c r="D15" s="90">
        <v>1772</v>
      </c>
      <c r="E15" s="90">
        <v>22</v>
      </c>
      <c r="F15" s="90">
        <v>2690.4110900000001</v>
      </c>
      <c r="G15" s="182">
        <v>466954.91526000004</v>
      </c>
      <c r="H15" s="182">
        <v>814839.47376748989</v>
      </c>
      <c r="I15" s="285">
        <v>37038.157898522266</v>
      </c>
      <c r="J15" s="285">
        <v>30286.801775244316</v>
      </c>
      <c r="K15" s="182">
        <v>466954.91526000004</v>
      </c>
      <c r="L15" s="182">
        <v>814839.47376748989</v>
      </c>
      <c r="M15" s="182">
        <v>15140452.620407499</v>
      </c>
      <c r="N15" s="90">
        <v>11171.55</v>
      </c>
      <c r="O15" s="90">
        <v>10404.65</v>
      </c>
      <c r="P15" s="90">
        <v>11027.7</v>
      </c>
    </row>
    <row r="16" spans="1:20" s="192" customFormat="1" ht="13.5" customHeight="1">
      <c r="A16" s="193">
        <v>43132</v>
      </c>
      <c r="B16" s="90">
        <v>1916</v>
      </c>
      <c r="C16" s="90">
        <v>4</v>
      </c>
      <c r="D16" s="90">
        <v>1781</v>
      </c>
      <c r="E16" s="90">
        <v>19</v>
      </c>
      <c r="F16" s="90">
        <v>2203.3783400000002</v>
      </c>
      <c r="G16" s="182">
        <v>303452.82266999997</v>
      </c>
      <c r="H16" s="182">
        <v>639682.55600063805</v>
      </c>
      <c r="I16" s="285">
        <v>33667.502947402005</v>
      </c>
      <c r="J16" s="285">
        <v>29031.898171452391</v>
      </c>
      <c r="K16" s="182">
        <v>303452.82266999997</v>
      </c>
      <c r="L16" s="182">
        <v>639682.55600063805</v>
      </c>
      <c r="M16" s="182">
        <v>14564090.783658</v>
      </c>
      <c r="N16" s="90">
        <v>11117.35</v>
      </c>
      <c r="O16" s="90">
        <v>10276.299999999999</v>
      </c>
      <c r="P16" s="90">
        <v>10492.85</v>
      </c>
    </row>
    <row r="17" spans="1:16" s="197" customFormat="1" ht="15.75" customHeight="1">
      <c r="M17" s="196"/>
      <c r="N17" s="196"/>
      <c r="O17" s="196"/>
      <c r="P17" s="196"/>
    </row>
    <row r="18" spans="1:16" s="194" customFormat="1">
      <c r="A18" s="274" t="s">
        <v>217</v>
      </c>
      <c r="B18" s="274"/>
      <c r="C18" s="274"/>
      <c r="D18" s="274"/>
      <c r="E18" s="274"/>
      <c r="F18" s="274"/>
      <c r="G18" s="274"/>
      <c r="H18" s="274"/>
      <c r="I18" s="274"/>
      <c r="J18" s="275"/>
      <c r="K18" s="276"/>
      <c r="L18" s="276"/>
    </row>
    <row r="19" spans="1:16">
      <c r="A19" s="1320" t="s">
        <v>990</v>
      </c>
      <c r="B19" s="1320"/>
      <c r="C19" s="1320"/>
      <c r="D19" s="1320"/>
      <c r="E19" s="1320"/>
      <c r="F19" s="1320"/>
      <c r="G19" s="198"/>
      <c r="H19" s="198"/>
      <c r="I19" s="198"/>
      <c r="J19" s="195"/>
      <c r="K19" s="196"/>
      <c r="L19" s="196"/>
      <c r="M19" s="283"/>
    </row>
    <row r="20" spans="1:16">
      <c r="A20" s="194" t="s">
        <v>162</v>
      </c>
      <c r="B20" s="194"/>
      <c r="C20" s="194"/>
      <c r="D20" s="194"/>
      <c r="E20" s="194"/>
      <c r="F20" s="194"/>
      <c r="K20" s="194"/>
      <c r="L20" s="194"/>
    </row>
  </sheetData>
  <mergeCells count="16">
    <mergeCell ref="N2:P2"/>
    <mergeCell ref="A1:P1"/>
    <mergeCell ref="A2:A3"/>
    <mergeCell ref="B2:B3"/>
    <mergeCell ref="C2:C3"/>
    <mergeCell ref="D2:D3"/>
    <mergeCell ref="E2:E3"/>
    <mergeCell ref="F2:F3"/>
    <mergeCell ref="G2:G3"/>
    <mergeCell ref="H2:H3"/>
    <mergeCell ref="I2:I3"/>
    <mergeCell ref="A19:F19"/>
    <mergeCell ref="J2:J3"/>
    <mergeCell ref="K2:K3"/>
    <mergeCell ref="L2:L3"/>
    <mergeCell ref="M2:M3"/>
  </mergeCells>
  <pageMargins left="0.75" right="0.75" top="1" bottom="1" header="0.5" footer="0.5"/>
  <pageSetup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3"/>
  <sheetViews>
    <sheetView tabSelected="1" zoomScaleNormal="100" workbookViewId="0">
      <selection activeCell="D23" sqref="D23"/>
    </sheetView>
  </sheetViews>
  <sheetFormatPr defaultColWidth="9.140625" defaultRowHeight="15"/>
  <cols>
    <col min="1" max="1" width="43.140625" style="4" customWidth="1"/>
    <col min="2" max="2" width="11.7109375" style="4" customWidth="1"/>
    <col min="3" max="3" width="10.42578125" style="4" customWidth="1"/>
    <col min="4" max="4" width="36.7109375" style="4" customWidth="1"/>
    <col min="5" max="5" width="14" style="4" customWidth="1"/>
    <col min="6" max="6" width="11.85546875" style="4" customWidth="1"/>
    <col min="7" max="16384" width="9.140625" style="4"/>
  </cols>
  <sheetData>
    <row r="1" spans="1:6" s="3" customFormat="1" ht="17.25" customHeight="1">
      <c r="A1" s="1229" t="s">
        <v>1</v>
      </c>
      <c r="B1" s="1229"/>
      <c r="C1" s="1229"/>
      <c r="E1" s="4"/>
      <c r="F1" s="4"/>
    </row>
    <row r="2" spans="1:6" s="7" customFormat="1">
      <c r="A2" s="5" t="s">
        <v>20</v>
      </c>
      <c r="B2" s="6" t="s">
        <v>317</v>
      </c>
      <c r="C2" s="6" t="s">
        <v>458</v>
      </c>
      <c r="E2" s="4"/>
      <c r="F2" s="4"/>
    </row>
    <row r="3" spans="1:6" ht="17.25" customHeight="1">
      <c r="A3" s="8" t="s">
        <v>21</v>
      </c>
      <c r="B3" s="638">
        <v>5</v>
      </c>
      <c r="C3" s="638">
        <v>5</v>
      </c>
    </row>
    <row r="4" spans="1:6" ht="17.25" customHeight="1">
      <c r="A4" s="9" t="s">
        <v>22</v>
      </c>
      <c r="B4" s="10">
        <v>3</v>
      </c>
      <c r="C4" s="10">
        <v>3</v>
      </c>
    </row>
    <row r="5" spans="1:6" ht="17.25" customHeight="1">
      <c r="A5" s="9" t="s">
        <v>23</v>
      </c>
      <c r="B5" s="10">
        <v>3</v>
      </c>
      <c r="C5" s="10">
        <v>3</v>
      </c>
    </row>
    <row r="6" spans="1:6" ht="17.25" customHeight="1">
      <c r="A6" s="9" t="s">
        <v>213</v>
      </c>
      <c r="B6" s="10">
        <v>10</v>
      </c>
      <c r="C6" s="10">
        <v>7</v>
      </c>
    </row>
    <row r="7" spans="1:6" ht="17.25" customHeight="1">
      <c r="A7" s="9" t="s">
        <v>24</v>
      </c>
      <c r="B7" s="10">
        <v>3192</v>
      </c>
      <c r="C7" s="10">
        <v>3197</v>
      </c>
    </row>
    <row r="8" spans="1:6" ht="17.25" customHeight="1">
      <c r="A8" s="9" t="s">
        <v>25</v>
      </c>
      <c r="B8" s="10">
        <v>2775</v>
      </c>
      <c r="C8" s="10">
        <v>2806</v>
      </c>
    </row>
    <row r="9" spans="1:6" ht="17.25" customHeight="1">
      <c r="A9" s="9" t="s">
        <v>26</v>
      </c>
      <c r="B9" s="10">
        <v>2651</v>
      </c>
      <c r="C9" s="10">
        <v>2663</v>
      </c>
    </row>
    <row r="10" spans="1:6" ht="17.25" customHeight="1">
      <c r="A10" s="9" t="s">
        <v>27</v>
      </c>
      <c r="B10" s="10">
        <v>1985</v>
      </c>
      <c r="C10" s="10">
        <v>2360</v>
      </c>
    </row>
    <row r="11" spans="1:6" ht="17.25" customHeight="1">
      <c r="A11" s="9" t="s">
        <v>28</v>
      </c>
      <c r="B11" s="10">
        <v>6</v>
      </c>
      <c r="C11" s="10">
        <v>169</v>
      </c>
    </row>
    <row r="12" spans="1:6" ht="17.25" customHeight="1">
      <c r="A12" s="9" t="s">
        <v>214</v>
      </c>
      <c r="B12" s="10">
        <v>1162</v>
      </c>
      <c r="C12" s="10">
        <v>1206</v>
      </c>
    </row>
    <row r="13" spans="1:6" ht="17.25" customHeight="1">
      <c r="A13" s="9" t="s">
        <v>215</v>
      </c>
      <c r="B13" s="10">
        <v>30610</v>
      </c>
      <c r="C13" s="10">
        <v>25829</v>
      </c>
      <c r="D13" s="11"/>
    </row>
    <row r="14" spans="1:6" ht="17.25" customHeight="1">
      <c r="A14" s="9" t="s">
        <v>29</v>
      </c>
      <c r="B14" s="10">
        <v>7807</v>
      </c>
      <c r="C14" s="10">
        <v>9083</v>
      </c>
    </row>
    <row r="15" spans="1:6" ht="17.25" customHeight="1">
      <c r="A15" s="9" t="s">
        <v>30</v>
      </c>
      <c r="B15" s="10">
        <v>974</v>
      </c>
      <c r="C15" s="10">
        <v>0</v>
      </c>
    </row>
    <row r="16" spans="1:6" ht="17.25" customHeight="1">
      <c r="A16" s="9" t="s">
        <v>31</v>
      </c>
      <c r="B16" s="10">
        <v>19</v>
      </c>
      <c r="C16" s="10">
        <v>19</v>
      </c>
    </row>
    <row r="17" spans="1:4" ht="17.25" customHeight="1">
      <c r="A17" s="9" t="s">
        <v>32</v>
      </c>
      <c r="B17" s="10">
        <v>2</v>
      </c>
      <c r="C17" s="10">
        <v>2</v>
      </c>
    </row>
    <row r="18" spans="1:4" ht="17.25" customHeight="1">
      <c r="A18" s="9" t="s">
        <v>266</v>
      </c>
      <c r="B18" s="10">
        <v>276</v>
      </c>
      <c r="C18" s="10">
        <v>275</v>
      </c>
    </row>
    <row r="19" spans="1:4" ht="17.25" customHeight="1">
      <c r="A19" s="9" t="s">
        <v>267</v>
      </c>
      <c r="B19" s="10">
        <v>588</v>
      </c>
      <c r="C19" s="10">
        <v>593</v>
      </c>
    </row>
    <row r="20" spans="1:4" ht="17.25" customHeight="1">
      <c r="A20" s="9" t="s">
        <v>33</v>
      </c>
      <c r="B20" s="10">
        <v>189</v>
      </c>
      <c r="C20" s="10">
        <v>193</v>
      </c>
    </row>
    <row r="21" spans="1:4" ht="17.25" customHeight="1">
      <c r="A21" s="9" t="s">
        <v>34</v>
      </c>
      <c r="B21" s="10">
        <v>64</v>
      </c>
      <c r="C21" s="10">
        <v>65</v>
      </c>
    </row>
    <row r="22" spans="1:4" ht="17.25" customHeight="1">
      <c r="A22" s="9" t="s">
        <v>35</v>
      </c>
      <c r="B22" s="10">
        <v>2</v>
      </c>
      <c r="C22" s="10">
        <v>1</v>
      </c>
    </row>
    <row r="23" spans="1:4" ht="17.25" customHeight="1">
      <c r="A23" s="9" t="s">
        <v>36</v>
      </c>
      <c r="B23" s="10">
        <v>32</v>
      </c>
      <c r="C23" s="10">
        <v>32</v>
      </c>
    </row>
    <row r="24" spans="1:4" ht="17.25" customHeight="1">
      <c r="A24" s="9" t="s">
        <v>37</v>
      </c>
      <c r="B24" s="10">
        <v>7</v>
      </c>
      <c r="C24" s="10">
        <v>7</v>
      </c>
    </row>
    <row r="25" spans="1:4" ht="17.25" customHeight="1">
      <c r="A25" s="9" t="s">
        <v>38</v>
      </c>
      <c r="B25" s="10">
        <v>5</v>
      </c>
      <c r="C25" s="10">
        <v>5</v>
      </c>
    </row>
    <row r="26" spans="1:4" ht="17.25" customHeight="1">
      <c r="A26" s="9" t="s">
        <v>39</v>
      </c>
      <c r="B26" s="10">
        <v>73</v>
      </c>
      <c r="C26" s="10">
        <v>73</v>
      </c>
    </row>
    <row r="27" spans="1:4" ht="17.25" customHeight="1">
      <c r="A27" s="9" t="s">
        <v>40</v>
      </c>
      <c r="B27" s="10">
        <v>198</v>
      </c>
      <c r="C27" s="10">
        <v>195</v>
      </c>
    </row>
    <row r="28" spans="1:4" ht="17.25" customHeight="1">
      <c r="A28" s="9" t="s">
        <v>41</v>
      </c>
      <c r="B28" s="10">
        <v>218</v>
      </c>
      <c r="C28" s="10">
        <v>218</v>
      </c>
      <c r="D28" s="3"/>
    </row>
    <row r="29" spans="1:4" ht="17.25" customHeight="1">
      <c r="A29" s="9" t="s">
        <v>42</v>
      </c>
      <c r="B29" s="10">
        <v>303</v>
      </c>
      <c r="C29" s="10">
        <v>374</v>
      </c>
    </row>
    <row r="30" spans="1:4" ht="17.25" customHeight="1">
      <c r="A30" s="9" t="s">
        <v>43</v>
      </c>
      <c r="B30" s="10">
        <v>218</v>
      </c>
      <c r="C30" s="10">
        <v>262</v>
      </c>
    </row>
    <row r="31" spans="1:4" ht="17.25" customHeight="1">
      <c r="A31" s="9" t="s">
        <v>44</v>
      </c>
      <c r="B31" s="10">
        <v>45</v>
      </c>
      <c r="C31" s="10">
        <v>45</v>
      </c>
    </row>
    <row r="32" spans="1:4" ht="17.25" customHeight="1">
      <c r="A32" s="9" t="s">
        <v>45</v>
      </c>
      <c r="B32" s="10">
        <v>577</v>
      </c>
      <c r="C32" s="10">
        <v>846</v>
      </c>
    </row>
    <row r="33" spans="1:3" ht="17.25" customHeight="1">
      <c r="A33" s="9" t="s">
        <v>268</v>
      </c>
      <c r="B33" s="10">
        <v>351</v>
      </c>
      <c r="C33" s="10">
        <v>467</v>
      </c>
    </row>
    <row r="34" spans="1:3" ht="17.25" customHeight="1">
      <c r="A34" s="9" t="s">
        <v>258</v>
      </c>
      <c r="B34" s="10">
        <v>6</v>
      </c>
      <c r="C34" s="10">
        <v>1</v>
      </c>
    </row>
    <row r="35" spans="1:3" ht="17.25" customHeight="1">
      <c r="A35" s="9" t="s">
        <v>524</v>
      </c>
      <c r="B35" s="10">
        <v>0</v>
      </c>
      <c r="C35" s="10">
        <v>6</v>
      </c>
    </row>
    <row r="36" spans="1:3" ht="17.25" customHeight="1">
      <c r="A36" s="9" t="s">
        <v>46</v>
      </c>
      <c r="B36" s="10">
        <v>1</v>
      </c>
      <c r="C36" s="10">
        <v>1</v>
      </c>
    </row>
    <row r="37" spans="1:3" ht="17.25" customHeight="1">
      <c r="A37" s="9" t="s">
        <v>47</v>
      </c>
      <c r="B37" s="10">
        <v>2</v>
      </c>
      <c r="C37" s="10">
        <v>2</v>
      </c>
    </row>
    <row r="38" spans="1:3" ht="17.25" customHeight="1">
      <c r="A38" s="9" t="s">
        <v>48</v>
      </c>
      <c r="B38" s="10">
        <v>1</v>
      </c>
      <c r="C38" s="10">
        <v>1</v>
      </c>
    </row>
    <row r="39" spans="1:3" ht="12.75" customHeight="1">
      <c r="A39" s="12" t="s">
        <v>49</v>
      </c>
      <c r="B39" s="639">
        <v>2</v>
      </c>
      <c r="C39" s="639">
        <v>2</v>
      </c>
    </row>
    <row r="40" spans="1:3" s="15" customFormat="1" ht="13.5" customHeight="1">
      <c r="A40" s="13" t="s">
        <v>50</v>
      </c>
      <c r="B40" s="14"/>
      <c r="C40" s="328"/>
    </row>
    <row r="41" spans="1:3">
      <c r="A41" s="636" t="s">
        <v>990</v>
      </c>
      <c r="B41" s="637"/>
      <c r="C41" s="637"/>
    </row>
    <row r="42" spans="1:3">
      <c r="A42" s="630" t="s">
        <v>51</v>
      </c>
      <c r="B42" s="637"/>
      <c r="C42" s="637"/>
    </row>
    <row r="43" spans="1:3">
      <c r="A43" s="16" t="s">
        <v>316</v>
      </c>
    </row>
  </sheetData>
  <mergeCells count="1">
    <mergeCell ref="A1:C1"/>
  </mergeCells>
  <pageMargins left="0.75" right="0.75" top="1" bottom="1" header="0.5" footer="0.5"/>
  <pageSetup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P20"/>
  <sheetViews>
    <sheetView zoomScaleNormal="100" workbookViewId="0">
      <selection activeCell="A45" sqref="A45"/>
    </sheetView>
  </sheetViews>
  <sheetFormatPr defaultColWidth="9.140625" defaultRowHeight="12.75"/>
  <cols>
    <col min="1" max="1" width="7.5703125" style="132" customWidth="1"/>
    <col min="2" max="2" width="9.5703125" style="132" customWidth="1"/>
    <col min="3" max="3" width="9.7109375" style="132" customWidth="1"/>
    <col min="4" max="4" width="10" style="132" customWidth="1"/>
    <col min="5" max="5" width="7.42578125" style="132" customWidth="1"/>
    <col min="6" max="6" width="7.140625" style="132" customWidth="1"/>
    <col min="7" max="7" width="8" style="132" customWidth="1"/>
    <col min="8" max="8" width="9.140625" style="132" customWidth="1"/>
    <col min="9" max="9" width="9" style="132" customWidth="1"/>
    <col min="10" max="10" width="9.85546875" style="132" customWidth="1"/>
    <col min="11" max="11" width="9.28515625" style="132" customWidth="1"/>
    <col min="12" max="12" width="8.7109375" style="132" customWidth="1"/>
    <col min="13" max="13" width="11.7109375" style="132" customWidth="1"/>
    <col min="14" max="16" width="7.85546875" style="132" customWidth="1"/>
    <col min="17" max="16384" width="9.140625" style="132"/>
  </cols>
  <sheetData>
    <row r="1" spans="1:16" ht="15.75">
      <c r="A1" s="1339" t="s">
        <v>542</v>
      </c>
      <c r="B1" s="1340"/>
      <c r="C1" s="1340"/>
      <c r="D1" s="1340"/>
      <c r="E1" s="1340"/>
      <c r="F1" s="1340"/>
      <c r="G1" s="1340"/>
      <c r="H1" s="1340"/>
      <c r="I1" s="1340"/>
      <c r="J1" s="1340"/>
      <c r="K1" s="1340"/>
      <c r="L1" s="1340"/>
      <c r="M1" s="1340"/>
      <c r="N1" s="1340"/>
      <c r="O1" s="1340"/>
      <c r="P1" s="1340"/>
    </row>
    <row r="2" spans="1:16" ht="39.6" customHeight="1">
      <c r="A2" s="1341" t="s">
        <v>159</v>
      </c>
      <c r="B2" s="1341" t="s">
        <v>146</v>
      </c>
      <c r="C2" s="1341" t="s">
        <v>160</v>
      </c>
      <c r="D2" s="1334" t="s">
        <v>161</v>
      </c>
      <c r="E2" s="1342" t="s">
        <v>149</v>
      </c>
      <c r="F2" s="1334" t="s">
        <v>150</v>
      </c>
      <c r="G2" s="1334" t="s">
        <v>151</v>
      </c>
      <c r="H2" s="1334" t="s">
        <v>452</v>
      </c>
      <c r="I2" s="1334" t="s">
        <v>449</v>
      </c>
      <c r="J2" s="1334" t="s">
        <v>152</v>
      </c>
      <c r="K2" s="1334" t="s">
        <v>153</v>
      </c>
      <c r="L2" s="1334" t="s">
        <v>450</v>
      </c>
      <c r="M2" s="1334" t="s">
        <v>451</v>
      </c>
      <c r="N2" s="1336" t="s">
        <v>264</v>
      </c>
      <c r="O2" s="1337"/>
      <c r="P2" s="1338"/>
    </row>
    <row r="3" spans="1:16" ht="24" customHeight="1">
      <c r="A3" s="1335"/>
      <c r="B3" s="1335"/>
      <c r="C3" s="1335"/>
      <c r="D3" s="1335"/>
      <c r="E3" s="1335"/>
      <c r="F3" s="1335"/>
      <c r="G3" s="1335"/>
      <c r="H3" s="1335"/>
      <c r="I3" s="1335"/>
      <c r="J3" s="1335"/>
      <c r="K3" s="1335"/>
      <c r="L3" s="1335"/>
      <c r="M3" s="1335"/>
      <c r="N3" s="687" t="s">
        <v>155</v>
      </c>
      <c r="O3" s="687" t="s">
        <v>156</v>
      </c>
      <c r="P3" s="687" t="s">
        <v>157</v>
      </c>
    </row>
    <row r="4" spans="1:16" s="191" customFormat="1" ht="13.5" customHeight="1">
      <c r="A4" s="36" t="s">
        <v>317</v>
      </c>
      <c r="B4" s="178">
        <v>80</v>
      </c>
      <c r="C4" s="178">
        <v>1311</v>
      </c>
      <c r="D4" s="178">
        <v>22</v>
      </c>
      <c r="E4" s="179">
        <v>248</v>
      </c>
      <c r="F4" s="179">
        <v>0.20202000000000001</v>
      </c>
      <c r="G4" s="179">
        <v>144.71557999999999</v>
      </c>
      <c r="H4" s="179">
        <v>248.08361863000002</v>
      </c>
      <c r="I4" s="178">
        <v>1.0003371718951615</v>
      </c>
      <c r="J4" s="178">
        <v>122801.51402336403</v>
      </c>
      <c r="K4" s="179">
        <v>0</v>
      </c>
      <c r="L4" s="179">
        <v>0</v>
      </c>
      <c r="M4" s="179">
        <v>11831270.931585776</v>
      </c>
      <c r="N4" s="88">
        <v>17870.96</v>
      </c>
      <c r="O4" s="88">
        <v>14957.95</v>
      </c>
      <c r="P4" s="88">
        <v>17858.310000000001</v>
      </c>
    </row>
    <row r="5" spans="1:16" s="191" customFormat="1" ht="13.5" customHeight="1">
      <c r="A5" s="36" t="s">
        <v>458</v>
      </c>
      <c r="B5" s="179">
        <v>3</v>
      </c>
      <c r="C5" s="179">
        <v>1324</v>
      </c>
      <c r="D5" s="179">
        <v>6</v>
      </c>
      <c r="E5" s="179">
        <v>227</v>
      </c>
      <c r="F5" s="179">
        <v>2.4560000000000002E-2</v>
      </c>
      <c r="G5" s="179">
        <v>143.98996999999994</v>
      </c>
      <c r="H5" s="179">
        <v>184.18408679499998</v>
      </c>
      <c r="I5" s="179">
        <v>0.81138364226872239</v>
      </c>
      <c r="J5" s="179">
        <v>749935.20682003244</v>
      </c>
      <c r="K5" s="179">
        <v>0</v>
      </c>
      <c r="L5" s="179">
        <v>0</v>
      </c>
      <c r="M5" s="179">
        <v>14338600.831985869</v>
      </c>
      <c r="N5" s="179">
        <v>21581.919999999998</v>
      </c>
      <c r="O5" s="179">
        <v>17684.5</v>
      </c>
      <c r="P5" s="179">
        <v>20452.689999999999</v>
      </c>
    </row>
    <row r="6" spans="1:16" s="192" customFormat="1" ht="13.5" customHeight="1">
      <c r="A6" s="193">
        <v>42839</v>
      </c>
      <c r="B6" s="90">
        <v>1</v>
      </c>
      <c r="C6" s="90">
        <v>1310</v>
      </c>
      <c r="D6" s="90">
        <v>4</v>
      </c>
      <c r="E6" s="90">
        <v>18</v>
      </c>
      <c r="F6" s="90">
        <v>5.1000000000000004E-4</v>
      </c>
      <c r="G6" s="182">
        <v>0.69740000000000002</v>
      </c>
      <c r="H6" s="182">
        <v>2.6864989499999998</v>
      </c>
      <c r="I6" s="285">
        <v>0.14924994166666666</v>
      </c>
      <c r="J6" s="285">
        <v>526764.49999999988</v>
      </c>
      <c r="K6" s="182">
        <v>0</v>
      </c>
      <c r="L6" s="182">
        <v>0</v>
      </c>
      <c r="M6" s="182">
        <v>12137246.800000001</v>
      </c>
      <c r="N6" s="90">
        <v>18115.490000000002</v>
      </c>
      <c r="O6" s="90">
        <v>17684.5</v>
      </c>
      <c r="P6" s="90">
        <v>18005.14</v>
      </c>
    </row>
    <row r="7" spans="1:16" s="192" customFormat="1" ht="13.5" customHeight="1">
      <c r="A7" s="193">
        <v>42869</v>
      </c>
      <c r="B7" s="90">
        <v>4</v>
      </c>
      <c r="C7" s="90">
        <v>1310</v>
      </c>
      <c r="D7" s="90">
        <v>6</v>
      </c>
      <c r="E7" s="90">
        <v>22</v>
      </c>
      <c r="F7" s="90">
        <v>4.8999999999999998E-4</v>
      </c>
      <c r="G7" s="182">
        <v>3.5792600000000001</v>
      </c>
      <c r="H7" s="182">
        <v>2.88272555</v>
      </c>
      <c r="I7" s="285">
        <v>0.13103297954545454</v>
      </c>
      <c r="J7" s="285">
        <v>588311.33673469396</v>
      </c>
      <c r="K7" s="182">
        <v>0</v>
      </c>
      <c r="L7" s="182">
        <v>0</v>
      </c>
      <c r="M7" s="182">
        <v>12274447.915715137</v>
      </c>
      <c r="N7" s="90">
        <v>18616.3</v>
      </c>
      <c r="O7" s="90">
        <v>17925.91</v>
      </c>
      <c r="P7" s="90">
        <v>18605.22</v>
      </c>
    </row>
    <row r="8" spans="1:16" s="192" customFormat="1" ht="13.5" customHeight="1">
      <c r="A8" s="193">
        <v>42901</v>
      </c>
      <c r="B8" s="90">
        <v>0</v>
      </c>
      <c r="C8" s="90">
        <v>1309</v>
      </c>
      <c r="D8" s="90">
        <v>3</v>
      </c>
      <c r="E8" s="90">
        <v>21</v>
      </c>
      <c r="F8" s="90">
        <v>3.2000000000000003E-4</v>
      </c>
      <c r="G8" s="182">
        <v>1.2495000000000001</v>
      </c>
      <c r="H8" s="182">
        <v>0.90657775000000007</v>
      </c>
      <c r="I8" s="285">
        <v>4.3170369047619048E-2</v>
      </c>
      <c r="J8" s="285">
        <v>283305.546875</v>
      </c>
      <c r="K8" s="182">
        <v>0</v>
      </c>
      <c r="L8" s="182">
        <v>0</v>
      </c>
      <c r="M8" s="182">
        <v>12254721.67</v>
      </c>
      <c r="N8" s="90">
        <v>18725.900000000001</v>
      </c>
      <c r="O8" s="90">
        <v>18318.73</v>
      </c>
      <c r="P8" s="90">
        <v>18402.150000000001</v>
      </c>
    </row>
    <row r="9" spans="1:16" s="192" customFormat="1" ht="13.5" customHeight="1">
      <c r="A9" s="193">
        <v>42947</v>
      </c>
      <c r="B9" s="90">
        <v>0</v>
      </c>
      <c r="C9" s="90">
        <v>1304</v>
      </c>
      <c r="D9" s="90">
        <v>5</v>
      </c>
      <c r="E9" s="90">
        <v>21</v>
      </c>
      <c r="F9" s="90">
        <v>1.0500000000000002E-3</v>
      </c>
      <c r="G9" s="182">
        <v>125.52889999999998</v>
      </c>
      <c r="H9" s="182">
        <v>149.74561839999998</v>
      </c>
      <c r="I9" s="285">
        <v>7.1307437333333326</v>
      </c>
      <c r="J9" s="285">
        <v>14261487.466666663</v>
      </c>
      <c r="K9" s="182">
        <v>0</v>
      </c>
      <c r="L9" s="182">
        <v>0</v>
      </c>
      <c r="M9" s="182">
        <v>12918713.053843748</v>
      </c>
      <c r="N9" s="90">
        <v>19322.13</v>
      </c>
      <c r="O9" s="90">
        <v>18402.150000000001</v>
      </c>
      <c r="P9" s="90">
        <v>19322.13</v>
      </c>
    </row>
    <row r="10" spans="1:16" s="192" customFormat="1" ht="13.5" customHeight="1">
      <c r="A10" s="193">
        <v>42978</v>
      </c>
      <c r="B10" s="90">
        <v>4</v>
      </c>
      <c r="C10" s="90">
        <v>1302</v>
      </c>
      <c r="D10" s="90">
        <v>5</v>
      </c>
      <c r="E10" s="90">
        <v>21</v>
      </c>
      <c r="F10" s="90">
        <v>1.3800000000000002E-3</v>
      </c>
      <c r="G10" s="182">
        <v>3.1325899999999995</v>
      </c>
      <c r="H10" s="182">
        <v>3.4689474149999997</v>
      </c>
      <c r="I10" s="285">
        <v>0.16518797214285713</v>
      </c>
      <c r="J10" s="285">
        <v>251373.00108695647</v>
      </c>
      <c r="K10" s="182">
        <v>0</v>
      </c>
      <c r="L10" s="182">
        <v>0</v>
      </c>
      <c r="M10" s="182">
        <v>12835738.974019604</v>
      </c>
      <c r="N10" s="90">
        <v>19396.43</v>
      </c>
      <c r="O10" s="90">
        <v>18601.32</v>
      </c>
      <c r="P10" s="90">
        <v>19040.830000000002</v>
      </c>
    </row>
    <row r="11" spans="1:16" s="192" customFormat="1" ht="13.5" customHeight="1">
      <c r="A11" s="193">
        <v>43008</v>
      </c>
      <c r="B11" s="90">
        <v>1</v>
      </c>
      <c r="C11" s="90">
        <v>1308</v>
      </c>
      <c r="D11" s="90">
        <v>3</v>
      </c>
      <c r="E11" s="90">
        <v>21</v>
      </c>
      <c r="F11" s="90">
        <v>2.2700000000000003E-3</v>
      </c>
      <c r="G11" s="182">
        <v>2.0019999999999998</v>
      </c>
      <c r="H11" s="182">
        <v>4.1667301999999999</v>
      </c>
      <c r="I11" s="285">
        <v>0.1984157238095238</v>
      </c>
      <c r="J11" s="285">
        <v>183556.39647577089</v>
      </c>
      <c r="K11" s="182">
        <v>0</v>
      </c>
      <c r="L11" s="182">
        <v>0</v>
      </c>
      <c r="M11" s="182">
        <v>12780674.596753974</v>
      </c>
      <c r="N11" s="90">
        <v>19477.48</v>
      </c>
      <c r="O11" s="90">
        <v>18717.240000000002</v>
      </c>
      <c r="P11" s="90">
        <v>18771.034160128362</v>
      </c>
    </row>
    <row r="12" spans="1:16" s="192" customFormat="1" ht="13.5" customHeight="1">
      <c r="A12" s="193">
        <v>43039</v>
      </c>
      <c r="B12" s="90">
        <v>4</v>
      </c>
      <c r="C12" s="90">
        <v>1304</v>
      </c>
      <c r="D12" s="90">
        <v>2</v>
      </c>
      <c r="E12" s="90">
        <v>20</v>
      </c>
      <c r="F12" s="90">
        <v>3.7099999999999998E-3</v>
      </c>
      <c r="G12" s="182">
        <v>2.7920000000000003</v>
      </c>
      <c r="H12" s="182">
        <v>6.3244781750000003</v>
      </c>
      <c r="I12" s="285">
        <v>0.31622390875</v>
      </c>
      <c r="J12" s="285">
        <v>170471.10983827495</v>
      </c>
      <c r="K12" s="182">
        <v>0</v>
      </c>
      <c r="L12" s="182">
        <v>0</v>
      </c>
      <c r="M12" s="182">
        <v>13766435.507154517</v>
      </c>
      <c r="N12" s="90">
        <v>20037.23</v>
      </c>
      <c r="O12" s="90">
        <v>18771.034160128362</v>
      </c>
      <c r="P12" s="90">
        <v>19977.28</v>
      </c>
    </row>
    <row r="13" spans="1:16" s="192" customFormat="1" ht="13.5" customHeight="1">
      <c r="A13" s="193">
        <v>43069</v>
      </c>
      <c r="B13" s="90">
        <v>3</v>
      </c>
      <c r="C13" s="90">
        <v>1305</v>
      </c>
      <c r="D13" s="90">
        <v>3</v>
      </c>
      <c r="E13" s="90">
        <v>22</v>
      </c>
      <c r="F13" s="90">
        <v>5.170000000000001E-3</v>
      </c>
      <c r="G13" s="182">
        <v>1.2770000000000001</v>
      </c>
      <c r="H13" s="182">
        <v>3.5707212500000001</v>
      </c>
      <c r="I13" s="285">
        <v>0.16230551136363636</v>
      </c>
      <c r="J13" s="285">
        <v>69066.175048355886</v>
      </c>
      <c r="K13" s="182">
        <v>0</v>
      </c>
      <c r="L13" s="182">
        <v>0</v>
      </c>
      <c r="M13" s="182">
        <v>13796404.101509847</v>
      </c>
      <c r="N13" s="90">
        <v>20148.87</v>
      </c>
      <c r="O13" s="90">
        <v>19549.82</v>
      </c>
      <c r="P13" s="90">
        <v>19761.04</v>
      </c>
    </row>
    <row r="14" spans="1:16" s="192" customFormat="1" ht="13.5" customHeight="1">
      <c r="A14" s="193">
        <v>43099</v>
      </c>
      <c r="B14" s="90">
        <v>3</v>
      </c>
      <c r="C14" s="90">
        <v>1321</v>
      </c>
      <c r="D14" s="90">
        <v>3</v>
      </c>
      <c r="E14" s="90">
        <v>20</v>
      </c>
      <c r="F14" s="90">
        <v>1.9099999999999998E-3</v>
      </c>
      <c r="G14" s="182">
        <v>0.40060000000000007</v>
      </c>
      <c r="H14" s="182">
        <v>1.2780745499999999</v>
      </c>
      <c r="I14" s="285">
        <v>6.3903727499999993E-2</v>
      </c>
      <c r="J14" s="285">
        <v>66914.897905759164</v>
      </c>
      <c r="K14" s="182">
        <v>0</v>
      </c>
      <c r="L14" s="182">
        <v>0</v>
      </c>
      <c r="M14" s="182">
        <v>14718085.677106444</v>
      </c>
      <c r="N14" s="90">
        <v>20459.59</v>
      </c>
      <c r="O14" s="90">
        <v>19440.22</v>
      </c>
      <c r="P14" s="90">
        <v>20459.59</v>
      </c>
    </row>
    <row r="15" spans="1:16" s="192" customFormat="1" ht="13.5" customHeight="1">
      <c r="A15" s="193">
        <v>43101</v>
      </c>
      <c r="B15" s="90">
        <v>6</v>
      </c>
      <c r="C15" s="90">
        <v>1324</v>
      </c>
      <c r="D15" s="90">
        <v>5</v>
      </c>
      <c r="E15" s="90">
        <v>22</v>
      </c>
      <c r="F15" s="90">
        <v>3.9900000000000005E-3</v>
      </c>
      <c r="G15" s="182">
        <v>1.2708199999999998</v>
      </c>
      <c r="H15" s="182">
        <v>3.4927182299999995</v>
      </c>
      <c r="I15" s="285">
        <v>0.15875991954545451</v>
      </c>
      <c r="J15" s="285">
        <v>87536.797744360869</v>
      </c>
      <c r="K15" s="182">
        <v>0</v>
      </c>
      <c r="L15" s="182">
        <v>0</v>
      </c>
      <c r="M15" s="182">
        <v>14885970.280759072</v>
      </c>
      <c r="N15" s="90">
        <v>21581.919999999998</v>
      </c>
      <c r="O15" s="90">
        <v>20278.04</v>
      </c>
      <c r="P15" s="90">
        <v>21345.9</v>
      </c>
    </row>
    <row r="16" spans="1:16" s="192" customFormat="1" ht="13.5" customHeight="1">
      <c r="A16" s="193">
        <v>43132</v>
      </c>
      <c r="B16" s="90">
        <v>3</v>
      </c>
      <c r="C16" s="90">
        <v>1324</v>
      </c>
      <c r="D16" s="90">
        <v>6</v>
      </c>
      <c r="E16" s="90">
        <v>19</v>
      </c>
      <c r="F16" s="90">
        <v>3.7600000000000008E-3</v>
      </c>
      <c r="G16" s="182">
        <v>2.0599000000000003</v>
      </c>
      <c r="H16" s="182">
        <v>5.6609963249999993</v>
      </c>
      <c r="I16" s="285">
        <v>0.29794717499999995</v>
      </c>
      <c r="J16" s="285">
        <v>150558.41289893613</v>
      </c>
      <c r="K16" s="182">
        <v>0</v>
      </c>
      <c r="L16" s="182">
        <v>0</v>
      </c>
      <c r="M16" s="182">
        <v>14338600.831985869</v>
      </c>
      <c r="N16" s="90">
        <v>21329.16</v>
      </c>
      <c r="O16" s="90">
        <v>20160</v>
      </c>
      <c r="P16" s="90">
        <v>20452.689999999999</v>
      </c>
    </row>
    <row r="17" spans="1:16" s="197" customFormat="1" ht="15.75" customHeight="1">
      <c r="M17" s="196"/>
      <c r="N17" s="196"/>
      <c r="O17" s="196"/>
      <c r="P17" s="196"/>
    </row>
    <row r="18" spans="1:16" s="194" customFormat="1">
      <c r="A18" s="274" t="s">
        <v>217</v>
      </c>
      <c r="B18" s="274"/>
      <c r="C18" s="274"/>
      <c r="D18" s="274"/>
      <c r="E18" s="274"/>
      <c r="F18" s="274"/>
      <c r="G18" s="274"/>
      <c r="H18" s="274"/>
      <c r="I18" s="274"/>
      <c r="J18" s="275"/>
      <c r="K18" s="276"/>
      <c r="L18" s="276"/>
    </row>
    <row r="19" spans="1:16">
      <c r="A19" s="1320" t="s">
        <v>990</v>
      </c>
      <c r="B19" s="1320"/>
      <c r="C19" s="1320"/>
      <c r="D19" s="1320"/>
      <c r="E19" s="1320"/>
      <c r="F19" s="1320"/>
      <c r="G19" s="198"/>
      <c r="H19" s="198"/>
      <c r="I19" s="198"/>
      <c r="J19" s="195"/>
      <c r="K19" s="196"/>
      <c r="L19" s="196"/>
      <c r="M19" s="283"/>
    </row>
    <row r="20" spans="1:16">
      <c r="A20" s="194" t="s">
        <v>531</v>
      </c>
      <c r="B20" s="194"/>
      <c r="C20" s="194"/>
      <c r="D20" s="194"/>
      <c r="E20" s="194"/>
      <c r="F20" s="194"/>
      <c r="K20" s="194"/>
      <c r="L20" s="194"/>
    </row>
  </sheetData>
  <mergeCells count="16">
    <mergeCell ref="A19:F19"/>
    <mergeCell ref="A1:P1"/>
    <mergeCell ref="A2:A3"/>
    <mergeCell ref="B2:B3"/>
    <mergeCell ref="C2:C3"/>
    <mergeCell ref="D2:D3"/>
    <mergeCell ref="E2:E3"/>
    <mergeCell ref="F2:F3"/>
    <mergeCell ref="G2:G3"/>
    <mergeCell ref="H2:H3"/>
    <mergeCell ref="I2:I3"/>
    <mergeCell ref="J2:J3"/>
    <mergeCell ref="K2:K3"/>
    <mergeCell ref="L2:L3"/>
    <mergeCell ref="M2:M3"/>
    <mergeCell ref="N2:P2"/>
  </mergeCells>
  <pageMargins left="0.75" right="0.75" top="1" bottom="1" header="0.5" footer="0.5"/>
  <pageSetup scale="8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32"/>
  <sheetViews>
    <sheetView zoomScaleNormal="100" workbookViewId="0">
      <selection activeCell="A45" sqref="A45"/>
    </sheetView>
  </sheetViews>
  <sheetFormatPr defaultColWidth="9.140625" defaultRowHeight="12.75"/>
  <cols>
    <col min="1" max="1" width="6" style="183" customWidth="1"/>
    <col min="2" max="2" width="10.85546875" style="183" customWidth="1"/>
    <col min="3" max="3" width="8" style="183" customWidth="1"/>
    <col min="4" max="4" width="7.5703125" style="183" customWidth="1"/>
    <col min="5" max="5" width="8" style="218" customWidth="1"/>
    <col min="6" max="6" width="8" style="183" customWidth="1"/>
    <col min="7" max="16384" width="9.140625" style="183"/>
  </cols>
  <sheetData>
    <row r="1" spans="1:8" ht="31.5" customHeight="1">
      <c r="A1" s="1345" t="s">
        <v>543</v>
      </c>
      <c r="B1" s="1345"/>
      <c r="C1" s="1345"/>
      <c r="D1" s="1345"/>
      <c r="E1" s="1345"/>
      <c r="F1" s="1345"/>
    </row>
    <row r="2" spans="1:8" ht="15" customHeight="1">
      <c r="A2" s="1350" t="s">
        <v>163</v>
      </c>
      <c r="B2" s="1351"/>
      <c r="C2" s="1351"/>
      <c r="D2" s="1351"/>
      <c r="E2" s="1351"/>
      <c r="F2" s="1351"/>
      <c r="G2" s="1351"/>
      <c r="H2" s="1351"/>
    </row>
    <row r="3" spans="1:8">
      <c r="A3" s="1346" t="s">
        <v>52</v>
      </c>
      <c r="B3" s="1346" t="s">
        <v>164</v>
      </c>
      <c r="C3" s="1348" t="s">
        <v>122</v>
      </c>
      <c r="D3" s="1349"/>
      <c r="E3" s="1348" t="s">
        <v>121</v>
      </c>
      <c r="F3" s="1349"/>
      <c r="G3" s="1348" t="s">
        <v>126</v>
      </c>
      <c r="H3" s="1349"/>
    </row>
    <row r="4" spans="1:8" ht="15.75" customHeight="1">
      <c r="A4" s="1347"/>
      <c r="B4" s="1347" t="s">
        <v>165</v>
      </c>
      <c r="C4" s="199" t="s">
        <v>317</v>
      </c>
      <c r="D4" s="200">
        <v>43132</v>
      </c>
      <c r="E4" s="199" t="s">
        <v>317</v>
      </c>
      <c r="F4" s="200">
        <v>43132</v>
      </c>
      <c r="G4" s="199" t="s">
        <v>317</v>
      </c>
      <c r="H4" s="200">
        <v>43132</v>
      </c>
    </row>
    <row r="5" spans="1:8" ht="12.75" customHeight="1">
      <c r="A5" s="201">
        <v>1</v>
      </c>
      <c r="B5" s="202" t="s">
        <v>142</v>
      </c>
      <c r="C5" s="203">
        <v>3.1720252866837217</v>
      </c>
      <c r="D5" s="204">
        <v>2.4817201469272803</v>
      </c>
      <c r="E5" s="203">
        <v>2.9890138466302947</v>
      </c>
      <c r="F5" s="205">
        <v>2.6153279794517679</v>
      </c>
      <c r="G5" s="203">
        <v>1.3595454039350809</v>
      </c>
      <c r="H5" s="205">
        <v>0</v>
      </c>
    </row>
    <row r="6" spans="1:8" ht="12.75" customHeight="1">
      <c r="A6" s="201">
        <v>2</v>
      </c>
      <c r="B6" s="206" t="s">
        <v>166</v>
      </c>
      <c r="C6" s="203">
        <v>0.34610185961177031</v>
      </c>
      <c r="D6" s="204">
        <v>0.41176623816850932</v>
      </c>
      <c r="E6" s="203">
        <v>6.3042184739477785</v>
      </c>
      <c r="F6" s="205">
        <v>3.647142698612865</v>
      </c>
      <c r="G6" s="203">
        <v>0</v>
      </c>
      <c r="H6" s="205">
        <v>0</v>
      </c>
    </row>
    <row r="7" spans="1:8" ht="12.75" customHeight="1">
      <c r="A7" s="201">
        <v>3</v>
      </c>
      <c r="B7" s="206" t="s">
        <v>167</v>
      </c>
      <c r="C7" s="203">
        <v>0.87030258284593931</v>
      </c>
      <c r="D7" s="204">
        <v>0.76588430487187997</v>
      </c>
      <c r="E7" s="203">
        <v>0.33666970244081923</v>
      </c>
      <c r="F7" s="205">
        <v>0.34468516108330138</v>
      </c>
      <c r="G7" s="203">
        <v>0</v>
      </c>
      <c r="H7" s="205">
        <v>0</v>
      </c>
    </row>
    <row r="8" spans="1:8" ht="12.75" customHeight="1">
      <c r="A8" s="201">
        <v>4</v>
      </c>
      <c r="B8" s="206" t="s">
        <v>168</v>
      </c>
      <c r="C8" s="203">
        <v>1.7430937996629273E-2</v>
      </c>
      <c r="D8" s="204">
        <v>1.6302219624105621E-2</v>
      </c>
      <c r="E8" s="203">
        <v>2.9313204315614683E-4</v>
      </c>
      <c r="F8" s="205">
        <v>3.0524478881045785E-4</v>
      </c>
      <c r="G8" s="203">
        <v>0</v>
      </c>
      <c r="H8" s="205">
        <v>0</v>
      </c>
    </row>
    <row r="9" spans="1:8" ht="12.75" customHeight="1">
      <c r="A9" s="201">
        <v>5</v>
      </c>
      <c r="B9" s="206" t="s">
        <v>169</v>
      </c>
      <c r="C9" s="203">
        <v>0.69166281680534702</v>
      </c>
      <c r="D9" s="204">
        <v>1.0886654413064927</v>
      </c>
      <c r="E9" s="203">
        <v>1.0372280159209051</v>
      </c>
      <c r="F9" s="205">
        <v>5.3131648392765607</v>
      </c>
      <c r="G9" s="203">
        <v>2.2166165304938894</v>
      </c>
      <c r="H9" s="205">
        <v>0</v>
      </c>
    </row>
    <row r="10" spans="1:8" ht="12.75" customHeight="1">
      <c r="A10" s="201">
        <v>6</v>
      </c>
      <c r="B10" s="206" t="s">
        <v>170</v>
      </c>
      <c r="C10" s="203">
        <v>0.113061823364839</v>
      </c>
      <c r="D10" s="204">
        <v>0.11328507809789017</v>
      </c>
      <c r="E10" s="203">
        <v>1.0785203489947173</v>
      </c>
      <c r="F10" s="205">
        <v>0.96779475963914341</v>
      </c>
      <c r="G10" s="203">
        <v>0</v>
      </c>
      <c r="H10" s="205">
        <v>0</v>
      </c>
    </row>
    <row r="11" spans="1:8" ht="12.75" customHeight="1">
      <c r="A11" s="201">
        <v>7</v>
      </c>
      <c r="B11" s="206" t="s">
        <v>171</v>
      </c>
      <c r="C11" s="203">
        <v>3.75825163110802E-2</v>
      </c>
      <c r="D11" s="204">
        <v>5.4696838810633648E-2</v>
      </c>
      <c r="E11" s="203">
        <v>8.6247767511040421E-2</v>
      </c>
      <c r="F11" s="205">
        <v>0.79782263188768032</v>
      </c>
      <c r="G11" s="203">
        <v>0.12574288529112787</v>
      </c>
      <c r="H11" s="205">
        <v>0</v>
      </c>
    </row>
    <row r="12" spans="1:8" ht="12.75" customHeight="1">
      <c r="A12" s="201">
        <v>8</v>
      </c>
      <c r="B12" s="206" t="s">
        <v>172</v>
      </c>
      <c r="C12" s="203">
        <v>3.0965432691214123</v>
      </c>
      <c r="D12" s="204">
        <v>3.0879517165193908</v>
      </c>
      <c r="E12" s="203">
        <v>6.7074603316296697</v>
      </c>
      <c r="F12" s="205">
        <v>6.6401028562241574E-2</v>
      </c>
      <c r="G12" s="203">
        <v>23.913611299736978</v>
      </c>
      <c r="H12" s="205">
        <v>24.011873696102427</v>
      </c>
    </row>
    <row r="13" spans="1:8" ht="12.75" customHeight="1">
      <c r="A13" s="201">
        <v>9</v>
      </c>
      <c r="B13" s="206" t="s">
        <v>173</v>
      </c>
      <c r="C13" s="203">
        <v>5.4350372750387524E-2</v>
      </c>
      <c r="D13" s="204">
        <v>3.7351622536381156E-2</v>
      </c>
      <c r="E13" s="203">
        <v>1.3543654816490045E-3</v>
      </c>
      <c r="F13" s="205">
        <v>6.6264571964880492</v>
      </c>
      <c r="G13" s="203">
        <v>2.720856797105644E-2</v>
      </c>
      <c r="H13" s="205">
        <v>0</v>
      </c>
    </row>
    <row r="14" spans="1:8" ht="12.75" customHeight="1">
      <c r="A14" s="201">
        <v>10</v>
      </c>
      <c r="B14" s="206" t="s">
        <v>174</v>
      </c>
      <c r="C14" s="203">
        <v>0.35471520198509449</v>
      </c>
      <c r="D14" s="204">
        <v>0.32738845736985095</v>
      </c>
      <c r="E14" s="203">
        <v>3.5840748303494041</v>
      </c>
      <c r="F14" s="205">
        <v>6.4144549209819242E-4</v>
      </c>
      <c r="G14" s="203">
        <v>1.7756806311222093</v>
      </c>
      <c r="H14" s="205">
        <v>0.6763988227814296</v>
      </c>
    </row>
    <row r="15" spans="1:8" ht="12.75" customHeight="1">
      <c r="A15" s="201">
        <v>11</v>
      </c>
      <c r="B15" s="206" t="s">
        <v>175</v>
      </c>
      <c r="C15" s="203">
        <v>0.32935707905544903</v>
      </c>
      <c r="D15" s="204">
        <v>0.30531890540772</v>
      </c>
      <c r="E15" s="203">
        <v>0.45214203499069167</v>
      </c>
      <c r="F15" s="205">
        <v>3.5961050992795514</v>
      </c>
      <c r="G15" s="203">
        <v>0.21025380590644271</v>
      </c>
      <c r="H15" s="205">
        <v>0</v>
      </c>
    </row>
    <row r="16" spans="1:8" ht="12.75" customHeight="1">
      <c r="A16" s="201">
        <v>12</v>
      </c>
      <c r="B16" s="206" t="s">
        <v>176</v>
      </c>
      <c r="C16" s="203">
        <v>0.59684821799753973</v>
      </c>
      <c r="D16" s="204">
        <v>0.51199571067380178</v>
      </c>
      <c r="E16" s="203">
        <v>0.47678180964731948</v>
      </c>
      <c r="F16" s="205">
        <v>0.43997963021702335</v>
      </c>
      <c r="G16" s="203">
        <v>0.20671921138205462</v>
      </c>
      <c r="H16" s="205">
        <v>5.8089231315655372</v>
      </c>
    </row>
    <row r="17" spans="1:8" ht="12.75" customHeight="1">
      <c r="A17" s="201">
        <v>13</v>
      </c>
      <c r="B17" s="206" t="s">
        <v>177</v>
      </c>
      <c r="C17" s="203">
        <v>0.33258017078442514</v>
      </c>
      <c r="D17" s="204">
        <v>0.33919155981586041</v>
      </c>
      <c r="E17" s="203">
        <v>0.11508452135719188</v>
      </c>
      <c r="F17" s="205">
        <v>0.36940262976931498</v>
      </c>
      <c r="G17" s="203">
        <v>0.48689087440372086</v>
      </c>
      <c r="H17" s="205">
        <v>0</v>
      </c>
    </row>
    <row r="18" spans="1:8" ht="12.75" customHeight="1">
      <c r="A18" s="201">
        <v>14</v>
      </c>
      <c r="B18" s="206" t="s">
        <v>178</v>
      </c>
      <c r="C18" s="203">
        <v>3.4846407502288228</v>
      </c>
      <c r="D18" s="204">
        <v>3.0300907741956449</v>
      </c>
      <c r="E18" s="203">
        <v>4.7899774342137507</v>
      </c>
      <c r="F18" s="205">
        <v>6.6740089027347863E-2</v>
      </c>
      <c r="G18" s="203">
        <v>23.707937398204162</v>
      </c>
      <c r="H18" s="205">
        <v>9.1683233869613936</v>
      </c>
    </row>
    <row r="19" spans="1:8" ht="12.75" customHeight="1">
      <c r="A19" s="201">
        <v>15</v>
      </c>
      <c r="B19" s="206" t="s">
        <v>179</v>
      </c>
      <c r="C19" s="203">
        <v>9.4769868795682999E-2</v>
      </c>
      <c r="D19" s="204">
        <v>9.3198227823652363E-2</v>
      </c>
      <c r="E19" s="203">
        <v>0.10241025593190738</v>
      </c>
      <c r="F19" s="205">
        <v>0.1126865148734095</v>
      </c>
      <c r="G19" s="203">
        <v>6.6429315611438416E-2</v>
      </c>
      <c r="H19" s="205">
        <v>0</v>
      </c>
    </row>
    <row r="20" spans="1:8" ht="12.75" customHeight="1">
      <c r="A20" s="201">
        <v>16</v>
      </c>
      <c r="B20" s="206" t="s">
        <v>180</v>
      </c>
      <c r="C20" s="203">
        <v>1.9182141141532872E-2</v>
      </c>
      <c r="D20" s="204">
        <v>1.299927683515973E-2</v>
      </c>
      <c r="E20" s="203">
        <v>4.512396345860445E-4</v>
      </c>
      <c r="F20" s="205">
        <v>8.3885942380683485E-4</v>
      </c>
      <c r="G20" s="203">
        <v>0</v>
      </c>
      <c r="H20" s="205">
        <v>0</v>
      </c>
    </row>
    <row r="21" spans="1:8" ht="12.75" customHeight="1">
      <c r="A21" s="201">
        <v>17</v>
      </c>
      <c r="B21" s="206" t="s">
        <v>181</v>
      </c>
      <c r="C21" s="203">
        <v>55.942020611588163</v>
      </c>
      <c r="D21" s="204">
        <v>58.119777889094415</v>
      </c>
      <c r="E21" s="203">
        <v>59.972635127767873</v>
      </c>
      <c r="F21" s="205">
        <v>62.529596011378842</v>
      </c>
      <c r="G21" s="203">
        <v>8.8442836113753316</v>
      </c>
      <c r="H21" s="205">
        <v>15.803011053889</v>
      </c>
    </row>
    <row r="22" spans="1:8" ht="12.75" customHeight="1">
      <c r="A22" s="201">
        <v>18</v>
      </c>
      <c r="B22" s="206" t="s">
        <v>182</v>
      </c>
      <c r="C22" s="203">
        <v>4.9710910691100181E-2</v>
      </c>
      <c r="D22" s="204">
        <v>5.359302112624359E-2</v>
      </c>
      <c r="E22" s="203">
        <v>4.983533178613297E-3</v>
      </c>
      <c r="F22" s="205">
        <v>2.5930513254089713E-3</v>
      </c>
      <c r="G22" s="203">
        <v>0</v>
      </c>
      <c r="H22" s="205">
        <v>0</v>
      </c>
    </row>
    <row r="23" spans="1:8" ht="12.75" customHeight="1">
      <c r="A23" s="201">
        <v>19</v>
      </c>
      <c r="B23" s="206" t="s">
        <v>183</v>
      </c>
      <c r="C23" s="203">
        <v>0.32183505927623784</v>
      </c>
      <c r="D23" s="204">
        <v>0.38259692464847911</v>
      </c>
      <c r="E23" s="203">
        <v>0.14834695597098868</v>
      </c>
      <c r="F23" s="205">
        <v>0.11004019905817856</v>
      </c>
      <c r="G23" s="203">
        <v>0.17552763657057591</v>
      </c>
      <c r="H23" s="205">
        <v>0</v>
      </c>
    </row>
    <row r="24" spans="1:8" ht="12.75" customHeight="1">
      <c r="A24" s="201">
        <v>20</v>
      </c>
      <c r="B24" s="206" t="s">
        <v>184</v>
      </c>
      <c r="C24" s="203">
        <v>1.7529716288304824</v>
      </c>
      <c r="D24" s="204">
        <v>1.4908141704120101</v>
      </c>
      <c r="E24" s="203">
        <v>1.2407315386510989</v>
      </c>
      <c r="F24" s="205">
        <v>1.2095852444962338</v>
      </c>
      <c r="G24" s="203">
        <v>0</v>
      </c>
      <c r="H24" s="205">
        <v>0</v>
      </c>
    </row>
    <row r="25" spans="1:8" ht="12.75" customHeight="1">
      <c r="A25" s="201">
        <v>21</v>
      </c>
      <c r="B25" s="206" t="s">
        <v>103</v>
      </c>
      <c r="C25" s="203">
        <v>28.322306894134343</v>
      </c>
      <c r="D25" s="207">
        <v>27.275411475734611</v>
      </c>
      <c r="E25" s="203">
        <v>10.571374733706534</v>
      </c>
      <c r="F25" s="205">
        <v>11.1826896858684</v>
      </c>
      <c r="G25" s="203">
        <v>36.883552827995928</v>
      </c>
      <c r="H25" s="205">
        <v>44.53146990870021</v>
      </c>
    </row>
    <row r="26" spans="1:8" ht="12.75" customHeight="1">
      <c r="A26" s="208"/>
      <c r="B26" s="209" t="s">
        <v>74</v>
      </c>
      <c r="C26" s="210">
        <v>100</v>
      </c>
      <c r="D26" s="210"/>
      <c r="E26" s="211">
        <v>100</v>
      </c>
      <c r="F26" s="211">
        <v>100.00000000000003</v>
      </c>
      <c r="G26" s="211">
        <v>100</v>
      </c>
      <c r="H26" s="211">
        <v>100</v>
      </c>
    </row>
    <row r="27" spans="1:8" ht="12.75" customHeight="1">
      <c r="A27" s="385"/>
      <c r="B27" s="386"/>
      <c r="C27" s="387"/>
      <c r="D27" s="387"/>
      <c r="E27" s="388"/>
      <c r="F27" s="388"/>
      <c r="G27" s="227"/>
    </row>
    <row r="28" spans="1:8" s="212" customFormat="1" ht="12">
      <c r="A28" s="1343" t="s">
        <v>50</v>
      </c>
      <c r="B28" s="1343"/>
      <c r="C28" s="1343"/>
      <c r="D28" s="1343"/>
      <c r="E28" s="1343"/>
      <c r="F28" s="389"/>
      <c r="G28" s="389"/>
    </row>
    <row r="29" spans="1:8" s="213" customFormat="1" ht="14.25" customHeight="1">
      <c r="A29" s="1344" t="s">
        <v>218</v>
      </c>
      <c r="B29" s="1344"/>
      <c r="C29" s="1344"/>
      <c r="D29" s="1344"/>
      <c r="E29" s="1344"/>
      <c r="F29" s="1344"/>
      <c r="G29" s="1344"/>
    </row>
    <row r="30" spans="1:8" s="213" customFormat="1" ht="23.25" customHeight="1">
      <c r="A30" s="1344"/>
      <c r="B30" s="1344"/>
      <c r="C30" s="1344"/>
      <c r="D30" s="1344"/>
      <c r="E30" s="1344"/>
      <c r="F30" s="1344"/>
      <c r="G30" s="1344"/>
    </row>
    <row r="31" spans="1:8" s="213" customFormat="1" ht="12">
      <c r="A31" s="214" t="s">
        <v>529</v>
      </c>
      <c r="B31" s="214"/>
      <c r="C31" s="215"/>
      <c r="D31" s="215"/>
      <c r="E31" s="216"/>
      <c r="F31" s="217"/>
      <c r="G31" s="390"/>
    </row>
    <row r="32" spans="1:8">
      <c r="A32" s="227"/>
      <c r="B32" s="227"/>
      <c r="C32" s="227"/>
      <c r="D32" s="227"/>
      <c r="E32" s="391"/>
      <c r="F32" s="227"/>
      <c r="G32" s="227"/>
    </row>
  </sheetData>
  <mergeCells count="9">
    <mergeCell ref="A28:E28"/>
    <mergeCell ref="A29:G30"/>
    <mergeCell ref="A1:F1"/>
    <mergeCell ref="A3:A4"/>
    <mergeCell ref="B3:B4"/>
    <mergeCell ref="C3:D3"/>
    <mergeCell ref="E3:F3"/>
    <mergeCell ref="G3:H3"/>
    <mergeCell ref="A2:H2"/>
  </mergeCell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19"/>
  <sheetViews>
    <sheetView zoomScaleNormal="100" workbookViewId="0">
      <selection activeCell="A45" sqref="A45"/>
    </sheetView>
  </sheetViews>
  <sheetFormatPr defaultColWidth="9.140625" defaultRowHeight="15"/>
  <cols>
    <col min="1" max="1" width="12.5703125" style="220" customWidth="1"/>
    <col min="2" max="2" width="11.28515625" style="220" customWidth="1"/>
    <col min="3" max="3" width="8.42578125" style="220" customWidth="1"/>
    <col min="4" max="4" width="14.5703125" style="220" customWidth="1"/>
    <col min="5" max="5" width="8.5703125" style="220" customWidth="1"/>
    <col min="6" max="6" width="9" style="220" customWidth="1"/>
    <col min="7" max="16384" width="9.140625" style="220"/>
  </cols>
  <sheetData>
    <row r="1" spans="1:10" ht="15.75">
      <c r="A1" s="219" t="s">
        <v>544</v>
      </c>
    </row>
    <row r="2" spans="1:10">
      <c r="A2" s="1352" t="s">
        <v>71</v>
      </c>
      <c r="B2" s="1354" t="s">
        <v>185</v>
      </c>
      <c r="C2" s="1355"/>
      <c r="D2" s="1355"/>
      <c r="E2" s="1355"/>
      <c r="F2" s="1356"/>
    </row>
    <row r="3" spans="1:10" ht="21" customHeight="1">
      <c r="A3" s="1353"/>
      <c r="B3" s="221" t="s">
        <v>186</v>
      </c>
      <c r="C3" s="221" t="s">
        <v>187</v>
      </c>
      <c r="D3" s="222" t="s">
        <v>44</v>
      </c>
      <c r="E3" s="221" t="s">
        <v>188</v>
      </c>
      <c r="F3" s="221" t="s">
        <v>103</v>
      </c>
    </row>
    <row r="4" spans="1:10">
      <c r="A4" s="312" t="s">
        <v>317</v>
      </c>
      <c r="B4" s="313">
        <v>13.487552802180911</v>
      </c>
      <c r="C4" s="313">
        <v>12.858440464135123</v>
      </c>
      <c r="D4" s="313">
        <v>4.6291595194783861</v>
      </c>
      <c r="E4" s="313">
        <v>8.6556316029854294E-2</v>
      </c>
      <c r="F4" s="313">
        <v>68.938290898175708</v>
      </c>
    </row>
    <row r="5" spans="1:10">
      <c r="A5" s="312" t="s">
        <v>458</v>
      </c>
      <c r="B5" s="313">
        <v>16.726015564561873</v>
      </c>
      <c r="C5" s="313">
        <v>15.707129975013695</v>
      </c>
      <c r="D5" s="313">
        <v>8.2042644662584827</v>
      </c>
      <c r="E5" s="313">
        <v>0.14861633872582186</v>
      </c>
      <c r="F5" s="313">
        <v>59.213973655440128</v>
      </c>
      <c r="H5" s="392"/>
      <c r="I5" s="392"/>
      <c r="J5" s="392"/>
    </row>
    <row r="6" spans="1:10" s="224" customFormat="1">
      <c r="A6" s="193">
        <v>42829</v>
      </c>
      <c r="B6" s="223">
        <v>18.060795844293921</v>
      </c>
      <c r="C6" s="223">
        <v>15.557794942928602</v>
      </c>
      <c r="D6" s="223">
        <v>5.6656043721427496</v>
      </c>
      <c r="E6" s="223">
        <v>7.7179977903151772E-2</v>
      </c>
      <c r="F6" s="223">
        <v>60.638624862731575</v>
      </c>
    </row>
    <row r="7" spans="1:10" s="224" customFormat="1">
      <c r="A7" s="193">
        <v>42859</v>
      </c>
      <c r="B7" s="223">
        <v>17.34624581445911</v>
      </c>
      <c r="C7" s="223">
        <v>15.395740161861815</v>
      </c>
      <c r="D7" s="223">
        <v>8.2370237109195532</v>
      </c>
      <c r="E7" s="223">
        <v>6.9574058394495902E-2</v>
      </c>
      <c r="F7" s="223">
        <v>58.951416254365029</v>
      </c>
    </row>
    <row r="8" spans="1:10" s="224" customFormat="1">
      <c r="A8" s="193">
        <v>42890</v>
      </c>
      <c r="B8" s="223">
        <v>13.03106545450968</v>
      </c>
      <c r="C8" s="223">
        <v>18.591955720525004</v>
      </c>
      <c r="D8" s="223">
        <v>8.1230793589013714</v>
      </c>
      <c r="E8" s="223">
        <v>0.81512439926432689</v>
      </c>
      <c r="F8" s="223">
        <v>59.438775066799629</v>
      </c>
    </row>
    <row r="9" spans="1:10" s="224" customFormat="1">
      <c r="A9" s="193">
        <v>42920</v>
      </c>
      <c r="B9" s="223">
        <v>15.596469003995516</v>
      </c>
      <c r="C9" s="223">
        <v>15.442036647511761</v>
      </c>
      <c r="D9" s="223">
        <v>7.7414442076383319</v>
      </c>
      <c r="E9" s="223">
        <v>0.13986361211880807</v>
      </c>
      <c r="F9" s="223">
        <v>61.080186528735588</v>
      </c>
    </row>
    <row r="10" spans="1:10" s="224" customFormat="1">
      <c r="A10" s="193">
        <v>42951</v>
      </c>
      <c r="B10" s="223">
        <v>16.881734626060275</v>
      </c>
      <c r="C10" s="223">
        <v>15.023322199589767</v>
      </c>
      <c r="D10" s="223">
        <v>7.6866875397252388</v>
      </c>
      <c r="E10" s="223">
        <v>0.23272651379164297</v>
      </c>
      <c r="F10" s="223">
        <v>60.175529120833062</v>
      </c>
    </row>
    <row r="11" spans="1:10" s="224" customFormat="1">
      <c r="A11" s="193">
        <v>42982</v>
      </c>
      <c r="B11" s="223">
        <v>17.545495825934488</v>
      </c>
      <c r="C11" s="223">
        <v>12.976699413500532</v>
      </c>
      <c r="D11" s="223">
        <v>6.7484017318887242</v>
      </c>
      <c r="E11" s="223">
        <v>0.1116716842838297</v>
      </c>
      <c r="F11" s="223">
        <v>62.617731344392432</v>
      </c>
    </row>
    <row r="12" spans="1:10" s="224" customFormat="1">
      <c r="A12" s="193">
        <v>43012</v>
      </c>
      <c r="B12" s="223">
        <v>17.072836937510534</v>
      </c>
      <c r="C12" s="223">
        <v>12.913463640818831</v>
      </c>
      <c r="D12" s="223">
        <v>6.5830798079767039</v>
      </c>
      <c r="E12" s="223">
        <v>7.6488293119477815E-2</v>
      </c>
      <c r="F12" s="223">
        <v>63.354131320574453</v>
      </c>
    </row>
    <row r="13" spans="1:10" s="224" customFormat="1">
      <c r="A13" s="193">
        <v>43043</v>
      </c>
      <c r="B13" s="223">
        <v>15.861601777215487</v>
      </c>
      <c r="C13" s="223">
        <v>20.151274782163231</v>
      </c>
      <c r="D13" s="223">
        <v>6.8319493751572171</v>
      </c>
      <c r="E13" s="223">
        <v>6.7720975537905806E-2</v>
      </c>
      <c r="F13" s="223">
        <v>57.087453089926157</v>
      </c>
    </row>
    <row r="14" spans="1:10" s="224" customFormat="1">
      <c r="A14" s="193">
        <v>43073</v>
      </c>
      <c r="B14" s="223">
        <v>15.657975872857882</v>
      </c>
      <c r="C14" s="223">
        <v>15.626477733616134</v>
      </c>
      <c r="D14" s="223">
        <v>13.148668957530866</v>
      </c>
      <c r="E14" s="223">
        <v>2.5647296709091254E-2</v>
      </c>
      <c r="F14" s="223">
        <v>55.541230139286036</v>
      </c>
    </row>
    <row r="15" spans="1:10" s="224" customFormat="1">
      <c r="A15" s="193">
        <v>43104</v>
      </c>
      <c r="B15" s="223">
        <v>17.964505594079792</v>
      </c>
      <c r="C15" s="223">
        <v>15.626001757320676</v>
      </c>
      <c r="D15" s="223">
        <v>9.0687934434943376</v>
      </c>
      <c r="E15" s="223">
        <v>3.6396890569576873E-2</v>
      </c>
      <c r="F15" s="223">
        <v>57.304302314535605</v>
      </c>
    </row>
    <row r="16" spans="1:10" s="224" customFormat="1">
      <c r="A16" s="193">
        <v>43135</v>
      </c>
      <c r="B16" s="223">
        <v>19.278489368176022</v>
      </c>
      <c r="C16" s="223">
        <v>13.13493433230979</v>
      </c>
      <c r="D16" s="223">
        <v>9.6106271342116045</v>
      </c>
      <c r="E16" s="223">
        <v>7.0311656372817125E-2</v>
      </c>
      <c r="F16" s="223">
        <v>57.905637508929743</v>
      </c>
    </row>
    <row r="17" spans="1:16" s="173" customFormat="1" ht="12.75">
      <c r="A17" s="338"/>
      <c r="G17" s="184"/>
      <c r="H17" s="190"/>
      <c r="I17" s="190"/>
      <c r="J17" s="184"/>
      <c r="K17" s="186"/>
      <c r="N17" s="184"/>
      <c r="O17" s="184"/>
      <c r="P17" s="184"/>
    </row>
    <row r="18" spans="1:16">
      <c r="A18" s="339" t="s">
        <v>990</v>
      </c>
      <c r="B18" s="314"/>
      <c r="C18" s="314"/>
      <c r="D18" s="314"/>
      <c r="E18" s="314"/>
      <c r="F18" s="314"/>
    </row>
    <row r="19" spans="1:16">
      <c r="A19" s="188" t="s">
        <v>189</v>
      </c>
      <c r="B19" s="189"/>
      <c r="C19" s="190"/>
      <c r="D19" s="190"/>
      <c r="E19" s="190"/>
      <c r="F19" s="184"/>
    </row>
  </sheetData>
  <mergeCells count="2">
    <mergeCell ref="A2:A3"/>
    <mergeCell ref="B2:F2"/>
  </mergeCells>
  <pageMargins left="0.7" right="0.7" top="0.75" bottom="0.75" header="0.3" footer="0.3"/>
  <pageSetup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24"/>
  <sheetViews>
    <sheetView zoomScaleNormal="100" workbookViewId="0">
      <selection activeCell="A45" sqref="A45"/>
    </sheetView>
  </sheetViews>
  <sheetFormatPr defaultColWidth="9.140625" defaultRowHeight="15"/>
  <cols>
    <col min="1" max="1" width="12.42578125" style="233" customWidth="1"/>
    <col min="2" max="2" width="11.85546875" style="233" customWidth="1"/>
    <col min="3" max="3" width="9.28515625" style="233" customWidth="1"/>
    <col min="4" max="4" width="14" style="233" customWidth="1"/>
    <col min="5" max="5" width="8.5703125" style="233" customWidth="1"/>
    <col min="6" max="6" width="9" style="233" customWidth="1"/>
    <col min="7" max="8" width="9.140625" style="233"/>
    <col min="9" max="9" width="10.140625" style="233" bestFit="1" customWidth="1"/>
    <col min="10" max="16384" width="9.140625" style="233"/>
  </cols>
  <sheetData>
    <row r="1" spans="1:11" ht="15.75">
      <c r="A1" s="232" t="s">
        <v>545</v>
      </c>
    </row>
    <row r="2" spans="1:11">
      <c r="A2" s="1352" t="s">
        <v>71</v>
      </c>
      <c r="B2" s="1357" t="s">
        <v>185</v>
      </c>
      <c r="C2" s="1358"/>
      <c r="D2" s="1358"/>
      <c r="E2" s="1358"/>
      <c r="F2" s="1359"/>
    </row>
    <row r="3" spans="1:11" ht="28.5" customHeight="1">
      <c r="A3" s="1353"/>
      <c r="B3" s="234" t="s">
        <v>186</v>
      </c>
      <c r="C3" s="234" t="s">
        <v>187</v>
      </c>
      <c r="D3" s="235" t="s">
        <v>44</v>
      </c>
      <c r="E3" s="234" t="s">
        <v>188</v>
      </c>
      <c r="F3" s="234" t="s">
        <v>103</v>
      </c>
    </row>
    <row r="4" spans="1:11">
      <c r="A4" s="317" t="s">
        <v>317</v>
      </c>
      <c r="B4" s="318">
        <v>16.917932653270125</v>
      </c>
      <c r="C4" s="318">
        <v>20.271183814089273</v>
      </c>
      <c r="D4" s="318">
        <v>6.2137977386162628</v>
      </c>
      <c r="E4" s="318">
        <v>0.42218466828211887</v>
      </c>
      <c r="F4" s="318">
        <v>56.597085794024338</v>
      </c>
    </row>
    <row r="5" spans="1:11">
      <c r="A5" s="317" t="s">
        <v>458</v>
      </c>
      <c r="B5" s="318">
        <v>17.921016542772811</v>
      </c>
      <c r="C5" s="318">
        <v>16.019554550792648</v>
      </c>
      <c r="D5" s="318">
        <v>7.1428042140452712</v>
      </c>
      <c r="E5" s="318">
        <v>0.51395632772195021</v>
      </c>
      <c r="F5" s="318">
        <v>58.4</v>
      </c>
      <c r="H5" s="393"/>
      <c r="I5" s="393"/>
      <c r="J5" s="393"/>
      <c r="K5" s="393"/>
    </row>
    <row r="6" spans="1:11" s="316" customFormat="1">
      <c r="A6" s="236">
        <v>42843</v>
      </c>
      <c r="B6" s="237">
        <v>16.6152857013893</v>
      </c>
      <c r="C6" s="237">
        <v>15.498526184541999</v>
      </c>
      <c r="D6" s="237">
        <v>7.2181070516476797</v>
      </c>
      <c r="E6" s="237">
        <v>0.59950798906228397</v>
      </c>
      <c r="F6" s="237">
        <v>60.668081062421024</v>
      </c>
    </row>
    <row r="7" spans="1:11" s="316" customFormat="1">
      <c r="A7" s="236">
        <v>42872</v>
      </c>
      <c r="B7" s="237">
        <v>17.431307168043599</v>
      </c>
      <c r="C7" s="237">
        <v>18.4424365122522</v>
      </c>
      <c r="D7" s="237">
        <v>6.8825704680528297</v>
      </c>
      <c r="E7" s="237">
        <v>0.597030048999318</v>
      </c>
      <c r="F7" s="237">
        <v>57.243685851651364</v>
      </c>
    </row>
    <row r="8" spans="1:11" s="316" customFormat="1">
      <c r="A8" s="236">
        <v>42903</v>
      </c>
      <c r="B8" s="237">
        <v>16.8295507501463</v>
      </c>
      <c r="C8" s="237">
        <v>18.985251854645</v>
      </c>
      <c r="D8" s="237">
        <v>6.8537180004421501</v>
      </c>
      <c r="E8" s="237">
        <v>0.62384268928296804</v>
      </c>
      <c r="F8" s="237">
        <v>56.71</v>
      </c>
    </row>
    <row r="9" spans="1:11" s="316" customFormat="1">
      <c r="A9" s="236">
        <v>42933</v>
      </c>
      <c r="B9" s="237">
        <v>17.008942327948898</v>
      </c>
      <c r="C9" s="237">
        <v>16.355453818620642</v>
      </c>
      <c r="D9" s="237">
        <v>7.96648842982564</v>
      </c>
      <c r="E9" s="237">
        <v>0.42221318722012802</v>
      </c>
      <c r="F9" s="237">
        <v>58.246902236384692</v>
      </c>
    </row>
    <row r="10" spans="1:11" s="316" customFormat="1">
      <c r="A10" s="236">
        <v>42964</v>
      </c>
      <c r="B10" s="237">
        <v>18.528569839172633</v>
      </c>
      <c r="C10" s="237">
        <v>16.581896226055846</v>
      </c>
      <c r="D10" s="237">
        <v>6.6381342445537905</v>
      </c>
      <c r="E10" s="237">
        <v>0.48437302830750989</v>
      </c>
      <c r="F10" s="237">
        <v>57.767026661910222</v>
      </c>
    </row>
    <row r="11" spans="1:11" s="316" customFormat="1">
      <c r="A11" s="236">
        <v>42995</v>
      </c>
      <c r="B11" s="237">
        <v>17.77</v>
      </c>
      <c r="C11" s="237">
        <v>15.98</v>
      </c>
      <c r="D11" s="237">
        <v>7.17</v>
      </c>
      <c r="E11" s="237">
        <v>0.52</v>
      </c>
      <c r="F11" s="237">
        <v>58.559999999999995</v>
      </c>
    </row>
    <row r="12" spans="1:11" s="316" customFormat="1">
      <c r="A12" s="236">
        <v>43025</v>
      </c>
      <c r="B12" s="237">
        <v>17.487017507072501</v>
      </c>
      <c r="C12" s="237">
        <v>15.9678445044537</v>
      </c>
      <c r="D12" s="237">
        <v>7.3322452752375797</v>
      </c>
      <c r="E12" s="237">
        <v>0.552469427851765</v>
      </c>
      <c r="F12" s="237">
        <v>58.660423285384454</v>
      </c>
    </row>
    <row r="13" spans="1:11" s="316" customFormat="1">
      <c r="A13" s="236">
        <v>43056</v>
      </c>
      <c r="B13" s="237">
        <v>17.728364516364501</v>
      </c>
      <c r="C13" s="237">
        <v>15.4377701354518</v>
      </c>
      <c r="D13" s="237">
        <v>7.24833903503119</v>
      </c>
      <c r="E13" s="237">
        <v>0.49367969145708301</v>
      </c>
      <c r="F13" s="237">
        <v>59.091846621695431</v>
      </c>
    </row>
    <row r="14" spans="1:11" s="316" customFormat="1">
      <c r="A14" s="236">
        <v>43070</v>
      </c>
      <c r="B14" s="237">
        <v>18.825676714169202</v>
      </c>
      <c r="C14" s="237">
        <v>13.906872443678701</v>
      </c>
      <c r="D14" s="237">
        <v>7.3259997252311697</v>
      </c>
      <c r="E14" s="237">
        <v>0.47785298878812299</v>
      </c>
      <c r="F14" s="237">
        <v>59.463598128132809</v>
      </c>
    </row>
    <row r="15" spans="1:11" s="316" customFormat="1">
      <c r="A15" s="236">
        <v>43101</v>
      </c>
      <c r="B15" s="237">
        <v>19.03</v>
      </c>
      <c r="C15" s="237">
        <v>13.37</v>
      </c>
      <c r="D15" s="237">
        <v>7.27</v>
      </c>
      <c r="E15" s="237">
        <v>0.46</v>
      </c>
      <c r="F15" s="237">
        <v>59.87</v>
      </c>
    </row>
    <row r="16" spans="1:11" s="316" customFormat="1">
      <c r="A16" s="236">
        <v>43132</v>
      </c>
      <c r="B16" s="237">
        <v>19.883923861138701</v>
      </c>
      <c r="C16" s="237">
        <v>15.6373863198528</v>
      </c>
      <c r="D16" s="237">
        <v>7.4964118700048896</v>
      </c>
      <c r="E16" s="237">
        <v>0.28520133582971702</v>
      </c>
      <c r="F16" s="237">
        <v>56.7</v>
      </c>
    </row>
    <row r="17" spans="1:12" s="316" customFormat="1">
      <c r="A17" s="337"/>
      <c r="B17" s="336"/>
      <c r="C17" s="336"/>
      <c r="D17" s="336"/>
      <c r="E17" s="336"/>
      <c r="F17" s="336"/>
    </row>
    <row r="18" spans="1:12" ht="16.5" customHeight="1">
      <c r="A18" s="335" t="s">
        <v>990</v>
      </c>
      <c r="B18" s="315"/>
      <c r="C18" s="315"/>
      <c r="D18" s="315"/>
      <c r="E18" s="315"/>
      <c r="F18" s="315"/>
    </row>
    <row r="19" spans="1:12">
      <c r="A19" s="188" t="s">
        <v>193</v>
      </c>
    </row>
    <row r="20" spans="1:12">
      <c r="L20" s="238"/>
    </row>
    <row r="21" spans="1:12">
      <c r="L21" s="238"/>
    </row>
    <row r="22" spans="1:12">
      <c r="I22" s="239"/>
      <c r="J22" s="239"/>
    </row>
    <row r="24" spans="1:12">
      <c r="I24" s="239"/>
    </row>
  </sheetData>
  <mergeCells count="2">
    <mergeCell ref="A2:A3"/>
    <mergeCell ref="B2:F2"/>
  </mergeCells>
  <pageMargins left="0.7" right="0.7" top="0.75" bottom="0.75" header="0.3" footer="0.3"/>
  <pageSetup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19"/>
  <sheetViews>
    <sheetView zoomScaleNormal="100" workbookViewId="0">
      <selection activeCell="A45" sqref="A45"/>
    </sheetView>
  </sheetViews>
  <sheetFormatPr defaultColWidth="9.140625" defaultRowHeight="15"/>
  <cols>
    <col min="1" max="1" width="12.42578125" style="233" customWidth="1"/>
    <col min="2" max="2" width="11.85546875" style="233" customWidth="1"/>
    <col min="3" max="3" width="9.28515625" style="233" customWidth="1"/>
    <col min="4" max="4" width="14" style="233" customWidth="1"/>
    <col min="5" max="5" width="8.5703125" style="233" customWidth="1"/>
    <col min="6" max="6" width="9" style="233" customWidth="1"/>
    <col min="7" max="16384" width="9.140625" style="233"/>
  </cols>
  <sheetData>
    <row r="1" spans="1:8" ht="15.75">
      <c r="A1" s="232" t="s">
        <v>587</v>
      </c>
    </row>
    <row r="2" spans="1:8">
      <c r="A2" s="1352" t="s">
        <v>71</v>
      </c>
      <c r="B2" s="1357" t="s">
        <v>185</v>
      </c>
      <c r="C2" s="1358"/>
      <c r="D2" s="1358"/>
      <c r="E2" s="1358"/>
      <c r="F2" s="1359"/>
    </row>
    <row r="3" spans="1:8" ht="28.5" customHeight="1">
      <c r="A3" s="1353"/>
      <c r="B3" s="234" t="s">
        <v>186</v>
      </c>
      <c r="C3" s="234" t="s">
        <v>187</v>
      </c>
      <c r="D3" s="235" t="s">
        <v>44</v>
      </c>
      <c r="E3" s="234" t="s">
        <v>188</v>
      </c>
      <c r="F3" s="234" t="s">
        <v>103</v>
      </c>
    </row>
    <row r="4" spans="1:8">
      <c r="A4" s="317" t="s">
        <v>317</v>
      </c>
      <c r="B4" s="318">
        <v>5.366745927653109E-2</v>
      </c>
      <c r="C4" s="318">
        <v>0</v>
      </c>
      <c r="D4" s="318">
        <v>0</v>
      </c>
      <c r="E4" s="318">
        <v>0</v>
      </c>
      <c r="F4" s="318">
        <v>99.946332540723475</v>
      </c>
      <c r="H4" s="393"/>
    </row>
    <row r="5" spans="1:8">
      <c r="A5" s="317" t="s">
        <v>458</v>
      </c>
      <c r="B5" s="318">
        <v>0</v>
      </c>
      <c r="C5" s="318">
        <v>0</v>
      </c>
      <c r="D5" s="318">
        <v>0</v>
      </c>
      <c r="E5" s="318">
        <v>0</v>
      </c>
      <c r="F5" s="318">
        <v>100</v>
      </c>
    </row>
    <row r="6" spans="1:8" s="316" customFormat="1">
      <c r="A6" s="236">
        <v>42843</v>
      </c>
      <c r="B6" s="237">
        <v>0</v>
      </c>
      <c r="C6" s="237">
        <v>0</v>
      </c>
      <c r="D6" s="237">
        <v>0</v>
      </c>
      <c r="E6" s="237">
        <v>0</v>
      </c>
      <c r="F6" s="237">
        <v>100</v>
      </c>
    </row>
    <row r="7" spans="1:8" s="316" customFormat="1">
      <c r="A7" s="236">
        <v>42872</v>
      </c>
      <c r="B7" s="237">
        <v>0</v>
      </c>
      <c r="C7" s="237">
        <v>0</v>
      </c>
      <c r="D7" s="237">
        <v>0</v>
      </c>
      <c r="E7" s="237">
        <v>0</v>
      </c>
      <c r="F7" s="237">
        <v>100</v>
      </c>
    </row>
    <row r="8" spans="1:8" s="316" customFormat="1">
      <c r="A8" s="236">
        <v>42903</v>
      </c>
      <c r="B8" s="237">
        <v>0</v>
      </c>
      <c r="C8" s="237">
        <v>0</v>
      </c>
      <c r="D8" s="237">
        <v>0</v>
      </c>
      <c r="E8" s="237">
        <v>0</v>
      </c>
      <c r="F8" s="237">
        <v>100</v>
      </c>
    </row>
    <row r="9" spans="1:8" s="316" customFormat="1">
      <c r="A9" s="236">
        <v>42933</v>
      </c>
      <c r="B9" s="237">
        <v>0</v>
      </c>
      <c r="C9" s="237">
        <v>0</v>
      </c>
      <c r="D9" s="237">
        <v>0</v>
      </c>
      <c r="E9" s="237">
        <v>0</v>
      </c>
      <c r="F9" s="237">
        <v>100</v>
      </c>
    </row>
    <row r="10" spans="1:8" s="316" customFormat="1">
      <c r="A10" s="236">
        <v>42964</v>
      </c>
      <c r="B10" s="237">
        <v>0</v>
      </c>
      <c r="C10" s="237">
        <v>0</v>
      </c>
      <c r="D10" s="237">
        <v>0</v>
      </c>
      <c r="E10" s="237">
        <v>0</v>
      </c>
      <c r="F10" s="237">
        <v>100</v>
      </c>
    </row>
    <row r="11" spans="1:8" s="316" customFormat="1">
      <c r="A11" s="236">
        <v>42995</v>
      </c>
      <c r="B11" s="237">
        <v>0</v>
      </c>
      <c r="C11" s="237">
        <v>0</v>
      </c>
      <c r="D11" s="237">
        <v>0</v>
      </c>
      <c r="E11" s="237">
        <v>0</v>
      </c>
      <c r="F11" s="237">
        <v>100</v>
      </c>
    </row>
    <row r="12" spans="1:8" s="316" customFormat="1">
      <c r="A12" s="236">
        <v>43025</v>
      </c>
      <c r="B12" s="237">
        <v>0</v>
      </c>
      <c r="C12" s="237">
        <v>0</v>
      </c>
      <c r="D12" s="237">
        <v>0</v>
      </c>
      <c r="E12" s="237">
        <v>0</v>
      </c>
      <c r="F12" s="237">
        <v>100</v>
      </c>
    </row>
    <row r="13" spans="1:8" s="316" customFormat="1">
      <c r="A13" s="236">
        <v>43056</v>
      </c>
      <c r="B13" s="237">
        <v>0</v>
      </c>
      <c r="C13" s="237">
        <v>0</v>
      </c>
      <c r="D13" s="237">
        <v>0</v>
      </c>
      <c r="E13" s="237">
        <v>0</v>
      </c>
      <c r="F13" s="237">
        <v>100</v>
      </c>
    </row>
    <row r="14" spans="1:8" s="316" customFormat="1">
      <c r="A14" s="236">
        <v>43070</v>
      </c>
      <c r="B14" s="237">
        <v>0</v>
      </c>
      <c r="C14" s="237">
        <v>0</v>
      </c>
      <c r="D14" s="237">
        <v>0</v>
      </c>
      <c r="E14" s="237">
        <v>0</v>
      </c>
      <c r="F14" s="237">
        <v>100</v>
      </c>
    </row>
    <row r="15" spans="1:8" s="316" customFormat="1">
      <c r="A15" s="236">
        <v>43101</v>
      </c>
      <c r="B15" s="237">
        <v>0</v>
      </c>
      <c r="C15" s="237">
        <v>0</v>
      </c>
      <c r="D15" s="237">
        <v>0</v>
      </c>
      <c r="E15" s="237">
        <v>0</v>
      </c>
      <c r="F15" s="237">
        <v>100</v>
      </c>
    </row>
    <row r="16" spans="1:8" s="316" customFormat="1">
      <c r="A16" s="236">
        <v>43132</v>
      </c>
      <c r="B16" s="237">
        <v>0</v>
      </c>
      <c r="C16" s="237">
        <v>0</v>
      </c>
      <c r="D16" s="237">
        <v>0</v>
      </c>
      <c r="E16" s="237">
        <v>0</v>
      </c>
      <c r="F16" s="237">
        <v>100</v>
      </c>
    </row>
    <row r="17" spans="1:6" s="316" customFormat="1">
      <c r="A17" s="337"/>
      <c r="B17" s="336"/>
      <c r="C17" s="336"/>
      <c r="D17" s="336"/>
      <c r="E17" s="336"/>
      <c r="F17" s="336"/>
    </row>
    <row r="18" spans="1:6" ht="16.5" customHeight="1">
      <c r="A18" s="335" t="s">
        <v>990</v>
      </c>
      <c r="B18" s="315"/>
      <c r="C18" s="315"/>
      <c r="D18" s="315"/>
      <c r="E18" s="315"/>
      <c r="F18" s="315"/>
    </row>
    <row r="19" spans="1:6">
      <c r="A19" s="188" t="s">
        <v>527</v>
      </c>
    </row>
  </sheetData>
  <mergeCells count="2">
    <mergeCell ref="A2:A3"/>
    <mergeCell ref="B2:F2"/>
  </mergeCells>
  <pageMargins left="0.7" right="0.7" top="0.75" bottom="0.75" header="0.3" footer="0.3"/>
  <pageSetup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41"/>
  <sheetViews>
    <sheetView zoomScaleNormal="100" workbookViewId="0">
      <selection activeCell="A45" sqref="A45"/>
    </sheetView>
  </sheetViews>
  <sheetFormatPr defaultColWidth="9.140625" defaultRowHeight="12.75"/>
  <cols>
    <col min="1" max="1" width="5.7109375" style="240" customWidth="1"/>
    <col min="2" max="2" width="18.28515625" style="240" customWidth="1"/>
    <col min="3" max="3" width="9" style="240" customWidth="1"/>
    <col min="4" max="4" width="11.7109375" style="240" customWidth="1"/>
    <col min="5" max="5" width="9.28515625" style="240" customWidth="1"/>
    <col min="6" max="6" width="6" style="240" customWidth="1"/>
    <col min="7" max="7" width="5.28515625" style="240" customWidth="1"/>
    <col min="8" max="8" width="8.85546875" style="240" customWidth="1"/>
    <col min="9" max="9" width="9" style="240" customWidth="1"/>
    <col min="10" max="10" width="8.85546875" style="240" customWidth="1"/>
    <col min="11" max="16384" width="9.140625" style="240"/>
  </cols>
  <sheetData>
    <row r="1" spans="1:10" ht="15.75">
      <c r="A1" s="1361" t="s">
        <v>586</v>
      </c>
      <c r="B1" s="1362"/>
      <c r="C1" s="1362"/>
      <c r="D1" s="1362"/>
      <c r="E1" s="1362"/>
      <c r="F1" s="1362"/>
      <c r="G1" s="1362"/>
      <c r="H1" s="1362"/>
      <c r="I1" s="1362"/>
      <c r="J1" s="1362"/>
    </row>
    <row r="2" spans="1:10" ht="55.5" customHeight="1">
      <c r="A2" s="241" t="s">
        <v>52</v>
      </c>
      <c r="B2" s="241" t="s">
        <v>194</v>
      </c>
      <c r="C2" s="241" t="s">
        <v>447</v>
      </c>
      <c r="D2" s="241" t="s">
        <v>448</v>
      </c>
      <c r="E2" s="241" t="s">
        <v>195</v>
      </c>
      <c r="F2" s="242" t="s">
        <v>196</v>
      </c>
      <c r="G2" s="241" t="s">
        <v>197</v>
      </c>
      <c r="H2" s="241" t="s">
        <v>198</v>
      </c>
      <c r="I2" s="243" t="s">
        <v>199</v>
      </c>
      <c r="J2" s="241" t="s">
        <v>200</v>
      </c>
    </row>
    <row r="3" spans="1:10">
      <c r="A3" s="244">
        <v>1</v>
      </c>
      <c r="B3" s="245" t="s">
        <v>222</v>
      </c>
      <c r="C3" s="246">
        <v>518.75</v>
      </c>
      <c r="D3" s="279">
        <v>383233.29628900002</v>
      </c>
      <c r="E3" s="247">
        <v>11.408017114707372</v>
      </c>
      <c r="F3" s="247">
        <v>0.7</v>
      </c>
      <c r="G3" s="247">
        <v>0.26445999999999997</v>
      </c>
      <c r="H3" s="247">
        <v>0.82</v>
      </c>
      <c r="I3" s="248">
        <v>-6.1081060000000003</v>
      </c>
      <c r="J3" s="247">
        <v>0.04</v>
      </c>
    </row>
    <row r="4" spans="1:10">
      <c r="A4" s="244">
        <v>2</v>
      </c>
      <c r="B4" s="245" t="s">
        <v>225</v>
      </c>
      <c r="C4" s="246">
        <v>6334.13</v>
      </c>
      <c r="D4" s="279">
        <v>307628.31572200003</v>
      </c>
      <c r="E4" s="247">
        <v>9.1574221882815845</v>
      </c>
      <c r="F4" s="247">
        <v>1.2</v>
      </c>
      <c r="G4" s="247">
        <v>2.3859999999999999E-2</v>
      </c>
      <c r="H4" s="247">
        <v>4.66</v>
      </c>
      <c r="I4" s="248">
        <v>-0.905165</v>
      </c>
      <c r="J4" s="247">
        <v>0.03</v>
      </c>
    </row>
    <row r="5" spans="1:10">
      <c r="A5" s="244">
        <v>3</v>
      </c>
      <c r="B5" s="245" t="s">
        <v>224</v>
      </c>
      <c r="C5" s="246">
        <v>330.69</v>
      </c>
      <c r="D5" s="279">
        <v>289138.12882500002</v>
      </c>
      <c r="E5" s="247">
        <v>8.6070097616534849</v>
      </c>
      <c r="F5" s="247">
        <v>1.05</v>
      </c>
      <c r="G5" s="247">
        <v>0.25950499999999999</v>
      </c>
      <c r="H5" s="247">
        <v>1.24</v>
      </c>
      <c r="I5" s="248">
        <v>-7.2071379999999996</v>
      </c>
      <c r="J5" s="247">
        <v>0.03</v>
      </c>
    </row>
    <row r="6" spans="1:10">
      <c r="A6" s="244">
        <v>4</v>
      </c>
      <c r="B6" s="245" t="s">
        <v>221</v>
      </c>
      <c r="C6" s="246">
        <v>1092.06</v>
      </c>
      <c r="D6" s="279">
        <v>234657.57447799999</v>
      </c>
      <c r="E6" s="247">
        <v>6.9852428055259814</v>
      </c>
      <c r="F6" s="247">
        <v>0.76</v>
      </c>
      <c r="G6" s="247">
        <v>9.9662000000000001E-2</v>
      </c>
      <c r="H6" s="247">
        <v>1.44</v>
      </c>
      <c r="I6" s="248">
        <v>2.0510139999999999</v>
      </c>
      <c r="J6" s="247">
        <v>0.03</v>
      </c>
    </row>
    <row r="7" spans="1:10">
      <c r="A7" s="244">
        <v>5</v>
      </c>
      <c r="B7" s="245" t="s">
        <v>223</v>
      </c>
      <c r="C7" s="246">
        <v>1219.73</v>
      </c>
      <c r="D7" s="279">
        <v>225950.38458300001</v>
      </c>
      <c r="E7" s="247">
        <v>6.7260488046261742</v>
      </c>
      <c r="F7" s="247">
        <v>1.1299999999999999</v>
      </c>
      <c r="G7" s="247">
        <v>0.18396100000000001</v>
      </c>
      <c r="H7" s="247">
        <v>1.59</v>
      </c>
      <c r="I7" s="248">
        <v>-2.2672810000000001</v>
      </c>
      <c r="J7" s="247">
        <v>0.04</v>
      </c>
    </row>
    <row r="8" spans="1:10">
      <c r="A8" s="244">
        <v>6</v>
      </c>
      <c r="B8" s="245" t="s">
        <v>226</v>
      </c>
      <c r="C8" s="246">
        <v>1285.06</v>
      </c>
      <c r="D8" s="279">
        <v>201096.29925000001</v>
      </c>
      <c r="E8" s="247">
        <v>5.9861970391484567</v>
      </c>
      <c r="F8" s="247">
        <v>1.59</v>
      </c>
      <c r="G8" s="247">
        <v>0.27098499999999998</v>
      </c>
      <c r="H8" s="247">
        <v>1.84</v>
      </c>
      <c r="I8" s="248">
        <v>-11.17722</v>
      </c>
      <c r="J8" s="247">
        <v>0.04</v>
      </c>
    </row>
    <row r="9" spans="1:10">
      <c r="A9" s="631">
        <v>7</v>
      </c>
      <c r="B9" s="245" t="s">
        <v>228</v>
      </c>
      <c r="C9" s="246">
        <v>280.27</v>
      </c>
      <c r="D9" s="632">
        <v>160729.039888</v>
      </c>
      <c r="E9" s="247">
        <v>4.7845520095155107</v>
      </c>
      <c r="F9" s="247">
        <v>1.02</v>
      </c>
      <c r="G9" s="247">
        <v>4.6995000000000002E-2</v>
      </c>
      <c r="H9" s="247">
        <v>2.83</v>
      </c>
      <c r="I9" s="633">
        <v>-6.882676</v>
      </c>
      <c r="J9" s="247">
        <v>0.04</v>
      </c>
    </row>
    <row r="10" spans="1:10">
      <c r="A10" s="244">
        <v>8</v>
      </c>
      <c r="B10" s="245" t="s">
        <v>227</v>
      </c>
      <c r="C10" s="246">
        <v>191.43</v>
      </c>
      <c r="D10" s="279">
        <v>151218.22341599999</v>
      </c>
      <c r="E10" s="247">
        <v>4.5014358029174382</v>
      </c>
      <c r="F10" s="247">
        <v>0.43</v>
      </c>
      <c r="G10" s="247">
        <v>4.2765999999999998E-2</v>
      </c>
      <c r="H10" s="247">
        <v>1.26</v>
      </c>
      <c r="I10" s="248">
        <v>-2.3620139999999998</v>
      </c>
      <c r="J10" s="247">
        <v>0.03</v>
      </c>
    </row>
    <row r="11" spans="1:10">
      <c r="A11" s="244">
        <v>9</v>
      </c>
      <c r="B11" s="245" t="s">
        <v>468</v>
      </c>
      <c r="C11" s="246">
        <v>952.64</v>
      </c>
      <c r="D11" s="279">
        <v>128495.666423</v>
      </c>
      <c r="E11" s="247">
        <v>3.8250349745547121</v>
      </c>
      <c r="F11" s="247">
        <v>0.72</v>
      </c>
      <c r="G11" s="247">
        <v>0.156524</v>
      </c>
      <c r="H11" s="247">
        <v>1.1000000000000001</v>
      </c>
      <c r="I11" s="248">
        <v>-1.8923179999999999</v>
      </c>
      <c r="J11" s="247">
        <v>0.06</v>
      </c>
    </row>
    <row r="12" spans="1:10">
      <c r="A12" s="244">
        <v>10</v>
      </c>
      <c r="B12" s="245" t="s">
        <v>236</v>
      </c>
      <c r="C12" s="246">
        <v>151.04</v>
      </c>
      <c r="D12" s="279">
        <v>117937.65068799999</v>
      </c>
      <c r="E12" s="247">
        <v>3.5107459360798292</v>
      </c>
      <c r="F12" s="247">
        <v>1.02</v>
      </c>
      <c r="G12" s="247">
        <v>0.28691899999999998</v>
      </c>
      <c r="H12" s="247">
        <v>1.1399999999999999</v>
      </c>
      <c r="I12" s="248">
        <v>-6.7373329999999996</v>
      </c>
      <c r="J12" s="247">
        <v>0.03</v>
      </c>
    </row>
    <row r="13" spans="1:10">
      <c r="A13" s="244">
        <v>11</v>
      </c>
      <c r="B13" s="245" t="s">
        <v>234</v>
      </c>
      <c r="C13" s="246">
        <v>863.21</v>
      </c>
      <c r="D13" s="279">
        <v>99754.127812999999</v>
      </c>
      <c r="E13" s="247">
        <v>2.9694622267247786</v>
      </c>
      <c r="F13" s="247">
        <v>1.78</v>
      </c>
      <c r="G13" s="247">
        <v>0.22942799999999999</v>
      </c>
      <c r="H13" s="247">
        <v>2.2200000000000002</v>
      </c>
      <c r="I13" s="248">
        <v>-14.068745</v>
      </c>
      <c r="J13" s="247">
        <v>0.03</v>
      </c>
    </row>
    <row r="14" spans="1:10">
      <c r="A14" s="244">
        <v>12</v>
      </c>
      <c r="B14" s="245" t="s">
        <v>230</v>
      </c>
      <c r="C14" s="246">
        <v>513.04</v>
      </c>
      <c r="D14" s="279">
        <v>96405.990208000003</v>
      </c>
      <c r="E14" s="247">
        <v>2.8697954924663032</v>
      </c>
      <c r="F14" s="247">
        <v>1.2</v>
      </c>
      <c r="G14" s="247">
        <v>0.19636899999999999</v>
      </c>
      <c r="H14" s="247">
        <v>1.63</v>
      </c>
      <c r="I14" s="248">
        <v>-10.7516</v>
      </c>
      <c r="J14" s="247">
        <v>0.04</v>
      </c>
    </row>
    <row r="15" spans="1:10">
      <c r="A15" s="244">
        <v>13</v>
      </c>
      <c r="B15" s="245" t="s">
        <v>232</v>
      </c>
      <c r="C15" s="246">
        <v>216.45</v>
      </c>
      <c r="D15" s="279">
        <v>94023.385590999998</v>
      </c>
      <c r="E15" s="247">
        <v>2.798870563678749</v>
      </c>
      <c r="F15" s="247">
        <v>0.79</v>
      </c>
      <c r="G15" s="247">
        <v>0.180759</v>
      </c>
      <c r="H15" s="247">
        <v>1.1200000000000001</v>
      </c>
      <c r="I15" s="248">
        <v>-3.891505</v>
      </c>
      <c r="J15" s="247">
        <v>0.05</v>
      </c>
    </row>
    <row r="16" spans="1:10">
      <c r="A16" s="244">
        <v>14</v>
      </c>
      <c r="B16" s="245" t="s">
        <v>525</v>
      </c>
      <c r="C16" s="246">
        <v>600.11</v>
      </c>
      <c r="D16" s="279">
        <v>85484.441978999996</v>
      </c>
      <c r="E16" s="247">
        <v>2.5446848866759937</v>
      </c>
      <c r="F16" s="247">
        <v>0.81</v>
      </c>
      <c r="G16" s="247">
        <v>0.17301900000000001</v>
      </c>
      <c r="H16" s="247">
        <v>1.17</v>
      </c>
      <c r="I16" s="248">
        <v>-4.2356689999999997</v>
      </c>
      <c r="J16" s="247">
        <v>0.06</v>
      </c>
    </row>
    <row r="17" spans="1:10">
      <c r="A17" s="244">
        <v>15</v>
      </c>
      <c r="B17" s="245" t="s">
        <v>231</v>
      </c>
      <c r="C17" s="246">
        <v>577.47</v>
      </c>
      <c r="D17" s="279">
        <v>69478.254923999993</v>
      </c>
      <c r="E17" s="247">
        <v>2.0682157029364157</v>
      </c>
      <c r="F17" s="247">
        <v>1.35</v>
      </c>
      <c r="G17" s="247">
        <v>0.24157400000000001</v>
      </c>
      <c r="H17" s="247">
        <v>1.65</v>
      </c>
      <c r="I17" s="248">
        <v>-7.2761420000000001</v>
      </c>
      <c r="J17" s="247">
        <v>0.05</v>
      </c>
    </row>
    <row r="18" spans="1:10">
      <c r="A18" s="244">
        <v>16</v>
      </c>
      <c r="B18" s="245" t="s">
        <v>233</v>
      </c>
      <c r="C18" s="246">
        <v>621.6</v>
      </c>
      <c r="D18" s="279">
        <v>67893.119250000003</v>
      </c>
      <c r="E18" s="247">
        <v>2.0210296805494452</v>
      </c>
      <c r="F18" s="247">
        <v>0.93</v>
      </c>
      <c r="G18" s="247">
        <v>1.3546000000000001E-2</v>
      </c>
      <c r="H18" s="247">
        <v>4.79</v>
      </c>
      <c r="I18" s="248">
        <v>-4.5451560000000004</v>
      </c>
      <c r="J18" s="247">
        <v>7.0000000000000007E-2</v>
      </c>
    </row>
    <row r="19" spans="1:10">
      <c r="A19" s="244">
        <v>17</v>
      </c>
      <c r="B19" s="245" t="s">
        <v>526</v>
      </c>
      <c r="C19" s="246">
        <v>460.18</v>
      </c>
      <c r="D19" s="279">
        <v>58995.5965</v>
      </c>
      <c r="E19" s="247">
        <v>1.7561698868065923</v>
      </c>
      <c r="F19" s="247">
        <v>1.42</v>
      </c>
      <c r="G19" s="247">
        <v>6.7710000000000001E-3</v>
      </c>
      <c r="H19" s="247">
        <v>10.35</v>
      </c>
      <c r="I19" s="248">
        <v>-9.0844970000000007</v>
      </c>
      <c r="J19" s="247">
        <v>0.04</v>
      </c>
    </row>
    <row r="20" spans="1:10">
      <c r="A20" s="244">
        <v>18</v>
      </c>
      <c r="B20" s="245" t="s">
        <v>229</v>
      </c>
      <c r="C20" s="246">
        <v>239.93</v>
      </c>
      <c r="D20" s="279">
        <v>57799.635575</v>
      </c>
      <c r="E20" s="247">
        <v>1.7205687455878176</v>
      </c>
      <c r="F20" s="247">
        <v>0.92</v>
      </c>
      <c r="G20" s="247">
        <v>7.6633999999999994E-2</v>
      </c>
      <c r="H20" s="247">
        <v>2</v>
      </c>
      <c r="I20" s="248">
        <v>-7.5947180000000003</v>
      </c>
      <c r="J20" s="247">
        <v>0.04</v>
      </c>
    </row>
    <row r="21" spans="1:10">
      <c r="A21" s="244">
        <v>19</v>
      </c>
      <c r="B21" s="245" t="s">
        <v>238</v>
      </c>
      <c r="C21" s="246">
        <v>6416.62</v>
      </c>
      <c r="D21" s="279">
        <v>53219.425544999998</v>
      </c>
      <c r="E21" s="247">
        <v>1.5842259097299662</v>
      </c>
      <c r="F21" s="247">
        <v>0.75</v>
      </c>
      <c r="G21" s="247">
        <v>0.105296</v>
      </c>
      <c r="H21" s="247">
        <v>1.38</v>
      </c>
      <c r="I21" s="248">
        <v>-7.3026799999999996</v>
      </c>
      <c r="J21" s="247">
        <v>0.06</v>
      </c>
    </row>
    <row r="22" spans="1:10">
      <c r="A22" s="244">
        <v>20</v>
      </c>
      <c r="B22" s="245" t="s">
        <v>245</v>
      </c>
      <c r="C22" s="246">
        <v>1126.6099999999999</v>
      </c>
      <c r="D22" s="279">
        <v>52215.303845000002</v>
      </c>
      <c r="E22" s="247">
        <v>1.5543354026947669</v>
      </c>
      <c r="F22" s="247">
        <v>1.46</v>
      </c>
      <c r="G22" s="247">
        <v>0.240786</v>
      </c>
      <c r="H22" s="247">
        <v>1.78</v>
      </c>
      <c r="I22" s="248">
        <v>1.13571</v>
      </c>
      <c r="J22" s="247">
        <v>0.03</v>
      </c>
    </row>
    <row r="23" spans="1:10">
      <c r="A23" s="244">
        <v>21</v>
      </c>
      <c r="B23" s="245" t="s">
        <v>239</v>
      </c>
      <c r="C23" s="246">
        <v>95.92</v>
      </c>
      <c r="D23" s="279">
        <v>50440.338067999997</v>
      </c>
      <c r="E23" s="247">
        <v>1.5014985532922922</v>
      </c>
      <c r="F23" s="247">
        <v>0.69</v>
      </c>
      <c r="G23" s="247">
        <v>0.13003200000000001</v>
      </c>
      <c r="H23" s="247">
        <v>1.1499999999999999</v>
      </c>
      <c r="I23" s="248">
        <v>-1.078643</v>
      </c>
      <c r="J23" s="247">
        <v>0.06</v>
      </c>
    </row>
    <row r="24" spans="1:10">
      <c r="A24" s="244">
        <v>22</v>
      </c>
      <c r="B24" s="245" t="s">
        <v>244</v>
      </c>
      <c r="C24" s="246">
        <v>8245.4599999999991</v>
      </c>
      <c r="D24" s="279">
        <v>49804.669966000001</v>
      </c>
      <c r="E24" s="247">
        <v>1.4825761040763425</v>
      </c>
      <c r="F24" s="247">
        <v>0.64</v>
      </c>
      <c r="G24" s="247">
        <v>0.11981</v>
      </c>
      <c r="H24" s="247">
        <v>1.1200000000000001</v>
      </c>
      <c r="I24" s="248">
        <v>-4.1116000000000001</v>
      </c>
      <c r="J24" s="247">
        <v>0.08</v>
      </c>
    </row>
    <row r="25" spans="1:10">
      <c r="A25" s="244">
        <v>23</v>
      </c>
      <c r="B25" s="245" t="s">
        <v>235</v>
      </c>
      <c r="C25" s="246">
        <v>1998.7</v>
      </c>
      <c r="D25" s="279">
        <v>47832.088920000002</v>
      </c>
      <c r="E25" s="247">
        <v>1.4238566802923887</v>
      </c>
      <c r="F25" s="247">
        <v>1.05</v>
      </c>
      <c r="G25" s="247">
        <v>0.11608499999999999</v>
      </c>
      <c r="H25" s="247">
        <v>1.85</v>
      </c>
      <c r="I25" s="248">
        <v>-2.797679</v>
      </c>
      <c r="J25" s="247">
        <v>0.05</v>
      </c>
    </row>
    <row r="26" spans="1:10">
      <c r="A26" s="244">
        <v>24</v>
      </c>
      <c r="B26" s="245" t="s">
        <v>242</v>
      </c>
      <c r="C26" s="246">
        <v>39.94</v>
      </c>
      <c r="D26" s="279">
        <v>46736.237168</v>
      </c>
      <c r="E26" s="247">
        <v>1.3912355702190857</v>
      </c>
      <c r="F26" s="247">
        <v>0.74</v>
      </c>
      <c r="G26" s="247">
        <v>0.14119499999999999</v>
      </c>
      <c r="H26" s="247">
        <v>1.18</v>
      </c>
      <c r="I26" s="248">
        <v>-2.4664100000000002</v>
      </c>
      <c r="J26" s="247">
        <v>0.06</v>
      </c>
    </row>
    <row r="27" spans="1:10">
      <c r="A27" s="244">
        <v>25</v>
      </c>
      <c r="B27" s="245" t="s">
        <v>265</v>
      </c>
      <c r="C27" s="246">
        <v>5231.59</v>
      </c>
      <c r="D27" s="279">
        <v>43604.779491000001</v>
      </c>
      <c r="E27" s="247">
        <v>1.2980189235468766</v>
      </c>
      <c r="F27" s="247">
        <v>0.49</v>
      </c>
      <c r="G27" s="247">
        <v>7.2498000000000007E-2</v>
      </c>
      <c r="H27" s="247">
        <v>1.08</v>
      </c>
      <c r="I27" s="248">
        <v>2.5581390000000002</v>
      </c>
      <c r="J27" s="247">
        <v>0.08</v>
      </c>
    </row>
    <row r="28" spans="1:10">
      <c r="A28" s="244">
        <v>26</v>
      </c>
      <c r="B28" s="245" t="s">
        <v>243</v>
      </c>
      <c r="C28" s="246">
        <v>289.37</v>
      </c>
      <c r="D28" s="279">
        <v>41056.573564999999</v>
      </c>
      <c r="E28" s="247">
        <v>1.2221644059537999</v>
      </c>
      <c r="F28" s="247">
        <v>0.93</v>
      </c>
      <c r="G28" s="247">
        <v>0.23443700000000001</v>
      </c>
      <c r="H28" s="247">
        <v>1.1599999999999999</v>
      </c>
      <c r="I28" s="248">
        <v>-9.5842810000000007</v>
      </c>
      <c r="J28" s="247">
        <v>0.06</v>
      </c>
    </row>
    <row r="29" spans="1:10">
      <c r="A29" s="244">
        <v>27</v>
      </c>
      <c r="B29" s="245" t="s">
        <v>240</v>
      </c>
      <c r="C29" s="246">
        <v>6207.41</v>
      </c>
      <c r="D29" s="279">
        <v>40351.572574999998</v>
      </c>
      <c r="E29" s="247">
        <v>1.2011780682903299</v>
      </c>
      <c r="F29" s="247">
        <v>0.47</v>
      </c>
      <c r="G29" s="247">
        <v>3.9764000000000001E-2</v>
      </c>
      <c r="H29" s="247">
        <v>1.42</v>
      </c>
      <c r="I29" s="248">
        <v>3.6671130000000001</v>
      </c>
      <c r="J29" s="247">
        <v>0.06</v>
      </c>
    </row>
    <row r="30" spans="1:10">
      <c r="A30" s="244">
        <v>28</v>
      </c>
      <c r="B30" s="245" t="s">
        <v>241</v>
      </c>
      <c r="C30" s="246">
        <v>904.72</v>
      </c>
      <c r="D30" s="279">
        <v>34432.245244999998</v>
      </c>
      <c r="E30" s="247">
        <v>1.0249726390071923</v>
      </c>
      <c r="F30" s="247">
        <v>0.39</v>
      </c>
      <c r="G30" s="247">
        <v>2.4750000000000002E-3</v>
      </c>
      <c r="H30" s="247">
        <v>4.66</v>
      </c>
      <c r="I30" s="248">
        <v>-3.8897089999999999</v>
      </c>
      <c r="J30" s="247">
        <v>7.0000000000000007E-2</v>
      </c>
    </row>
    <row r="31" spans="1:10">
      <c r="A31" s="244">
        <v>29</v>
      </c>
      <c r="B31" s="245" t="s">
        <v>246</v>
      </c>
      <c r="C31" s="246">
        <v>414.19</v>
      </c>
      <c r="D31" s="279">
        <v>32127.713852000001</v>
      </c>
      <c r="E31" s="247">
        <v>0.95637177935511553</v>
      </c>
      <c r="F31" s="247">
        <v>1.28</v>
      </c>
      <c r="G31" s="247">
        <v>0.203601</v>
      </c>
      <c r="H31" s="247">
        <v>1.71</v>
      </c>
      <c r="I31" s="248">
        <v>-4.7146689999999998</v>
      </c>
      <c r="J31" s="247">
        <v>7.0000000000000007E-2</v>
      </c>
    </row>
    <row r="32" spans="1:10">
      <c r="A32" s="244">
        <v>30</v>
      </c>
      <c r="B32" s="245" t="s">
        <v>237</v>
      </c>
      <c r="C32" s="246">
        <v>82.91</v>
      </c>
      <c r="D32" s="279">
        <v>27051.785302</v>
      </c>
      <c r="E32" s="247">
        <v>0.80527248727334377</v>
      </c>
      <c r="F32" s="247">
        <v>0.65</v>
      </c>
      <c r="G32" s="247">
        <v>4.5005999999999997E-2</v>
      </c>
      <c r="H32" s="247">
        <v>1.84</v>
      </c>
      <c r="I32" s="248">
        <v>0.46736299999999997</v>
      </c>
      <c r="J32" s="247">
        <v>0.05</v>
      </c>
    </row>
    <row r="33" spans="1:10">
      <c r="A33" s="244">
        <v>31</v>
      </c>
      <c r="B33" s="245" t="s">
        <v>473</v>
      </c>
      <c r="C33" s="246">
        <v>101.7</v>
      </c>
      <c r="D33" s="279">
        <v>10541.24646</v>
      </c>
      <c r="E33" s="247">
        <v>0.31</v>
      </c>
      <c r="F33" s="247">
        <v>1.33</v>
      </c>
      <c r="G33" s="247">
        <v>0.22478899999999999</v>
      </c>
      <c r="H33" s="247">
        <v>1.69</v>
      </c>
      <c r="I33" s="248">
        <v>0.08</v>
      </c>
      <c r="J33" s="247">
        <v>0.12</v>
      </c>
    </row>
    <row r="34" spans="1:10">
      <c r="A34" s="382"/>
      <c r="B34" s="383"/>
      <c r="C34" s="373"/>
      <c r="D34" s="384"/>
      <c r="E34" s="374"/>
      <c r="F34" s="374"/>
      <c r="G34" s="374"/>
      <c r="H34" s="374"/>
      <c r="I34" s="375"/>
      <c r="J34" s="374"/>
    </row>
    <row r="35" spans="1:10" s="249" customFormat="1" ht="25.5" customHeight="1">
      <c r="A35" s="1363" t="s">
        <v>201</v>
      </c>
      <c r="B35" s="1363"/>
      <c r="C35" s="1363"/>
      <c r="D35" s="1363"/>
      <c r="E35" s="1363"/>
      <c r="F35" s="1363"/>
      <c r="G35" s="1363"/>
      <c r="H35" s="1363"/>
      <c r="I35" s="1363"/>
      <c r="J35" s="1363"/>
    </row>
    <row r="36" spans="1:10" s="249" customFormat="1" ht="23.25" customHeight="1">
      <c r="A36" s="1363" t="s">
        <v>202</v>
      </c>
      <c r="B36" s="1363"/>
      <c r="C36" s="1363"/>
      <c r="D36" s="1363"/>
      <c r="E36" s="1363"/>
      <c r="F36" s="1363"/>
      <c r="G36" s="1363"/>
      <c r="H36" s="1363"/>
      <c r="I36" s="1363"/>
      <c r="J36" s="1363"/>
    </row>
    <row r="37" spans="1:10" s="249" customFormat="1" ht="12">
      <c r="A37" s="1363" t="s">
        <v>203</v>
      </c>
      <c r="B37" s="1363"/>
      <c r="C37" s="1363"/>
      <c r="D37" s="1363"/>
      <c r="E37" s="1363"/>
      <c r="F37" s="1363"/>
      <c r="G37" s="1363"/>
      <c r="H37" s="1363"/>
      <c r="I37" s="1363"/>
      <c r="J37" s="1363"/>
    </row>
    <row r="38" spans="1:10" s="249" customFormat="1" ht="25.5" customHeight="1">
      <c r="A38" s="1363" t="s">
        <v>204</v>
      </c>
      <c r="B38" s="1363"/>
      <c r="C38" s="1363"/>
      <c r="D38" s="1363"/>
      <c r="E38" s="1363"/>
      <c r="F38" s="1363"/>
      <c r="G38" s="1363"/>
      <c r="H38" s="1363"/>
      <c r="I38" s="1363"/>
      <c r="J38" s="1363"/>
    </row>
    <row r="39" spans="1:10" s="249" customFormat="1" ht="12">
      <c r="A39" s="1363" t="s">
        <v>205</v>
      </c>
      <c r="B39" s="1363"/>
      <c r="C39" s="1363"/>
      <c r="D39" s="1363"/>
      <c r="E39" s="1363"/>
      <c r="F39" s="1363"/>
      <c r="G39" s="1363"/>
      <c r="H39" s="1363"/>
      <c r="I39" s="1363"/>
      <c r="J39" s="1363"/>
    </row>
    <row r="40" spans="1:10" s="250" customFormat="1" ht="12">
      <c r="A40" s="1360" t="s">
        <v>192</v>
      </c>
      <c r="B40" s="1360"/>
      <c r="C40" s="380"/>
      <c r="D40" s="380"/>
      <c r="E40" s="380"/>
      <c r="F40" s="380"/>
      <c r="G40" s="380"/>
      <c r="H40" s="380"/>
      <c r="I40" s="380"/>
      <c r="J40" s="381"/>
    </row>
    <row r="41" spans="1:10" s="251" customFormat="1"/>
  </sheetData>
  <mergeCells count="7">
    <mergeCell ref="A40:B40"/>
    <mergeCell ref="A1:J1"/>
    <mergeCell ref="A35:J35"/>
    <mergeCell ref="A36:J36"/>
    <mergeCell ref="A37:J37"/>
    <mergeCell ref="A38:J38"/>
    <mergeCell ref="A39:J39"/>
  </mergeCells>
  <pageMargins left="0.2" right="0.2" top="0.25" bottom="0.25" header="0.05" footer="0.05"/>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60"/>
  <sheetViews>
    <sheetView topLeftCell="A13" zoomScaleNormal="100" workbookViewId="0">
      <selection activeCell="A45" sqref="A45"/>
    </sheetView>
  </sheetViews>
  <sheetFormatPr defaultColWidth="9.140625" defaultRowHeight="12.75"/>
  <cols>
    <col min="1" max="1" width="6.140625" style="252" customWidth="1"/>
    <col min="2" max="2" width="33.7109375" style="252" customWidth="1"/>
    <col min="3" max="3" width="12.42578125" style="252" customWidth="1"/>
    <col min="4" max="4" width="12.28515625" style="252" customWidth="1"/>
    <col min="5" max="5" width="9.28515625" style="252" customWidth="1"/>
    <col min="6" max="6" width="5.28515625" style="252" customWidth="1"/>
    <col min="7" max="7" width="5" style="252" customWidth="1"/>
    <col min="8" max="8" width="8.42578125" style="252" customWidth="1"/>
    <col min="9" max="9" width="8.85546875" style="260" customWidth="1"/>
    <col min="10" max="10" width="8.140625" style="252" customWidth="1"/>
    <col min="11" max="16384" width="9.140625" style="252"/>
  </cols>
  <sheetData>
    <row r="1" spans="1:10" ht="15.75">
      <c r="A1" s="1364" t="s">
        <v>585</v>
      </c>
      <c r="B1" s="1364"/>
      <c r="C1" s="1364"/>
      <c r="D1" s="1364"/>
      <c r="E1" s="1364"/>
      <c r="F1" s="1364"/>
      <c r="G1" s="1364"/>
      <c r="H1" s="1364"/>
      <c r="I1" s="1365"/>
      <c r="J1" s="1365"/>
    </row>
    <row r="2" spans="1:10" ht="52.5" customHeight="1">
      <c r="A2" s="253" t="s">
        <v>52</v>
      </c>
      <c r="B2" s="254" t="s">
        <v>194</v>
      </c>
      <c r="C2" s="241" t="s">
        <v>447</v>
      </c>
      <c r="D2" s="241" t="s">
        <v>448</v>
      </c>
      <c r="E2" s="241" t="s">
        <v>195</v>
      </c>
      <c r="F2" s="242" t="s">
        <v>196</v>
      </c>
      <c r="G2" s="255" t="s">
        <v>197</v>
      </c>
      <c r="H2" s="255" t="s">
        <v>198</v>
      </c>
      <c r="I2" s="256" t="s">
        <v>199</v>
      </c>
      <c r="J2" s="254" t="s">
        <v>200</v>
      </c>
    </row>
    <row r="3" spans="1:10" s="240" customFormat="1">
      <c r="A3" s="257">
        <v>1</v>
      </c>
      <c r="B3" s="258" t="s">
        <v>269</v>
      </c>
      <c r="C3" s="246">
        <v>5176128234</v>
      </c>
      <c r="D3" s="279">
        <v>385238</v>
      </c>
      <c r="E3" s="247">
        <v>9.52</v>
      </c>
      <c r="F3" s="247">
        <v>0.74</v>
      </c>
      <c r="G3" s="247">
        <v>0.28000000000000003</v>
      </c>
      <c r="H3" s="247">
        <v>1.05</v>
      </c>
      <c r="I3" s="248">
        <v>-6.06</v>
      </c>
      <c r="J3" s="247">
        <v>0.03</v>
      </c>
    </row>
    <row r="4" spans="1:10" s="240" customFormat="1">
      <c r="A4" s="257">
        <v>2</v>
      </c>
      <c r="B4" s="258" t="s">
        <v>273</v>
      </c>
      <c r="C4" s="246">
        <v>65050705050</v>
      </c>
      <c r="D4" s="279">
        <v>329099</v>
      </c>
      <c r="E4" s="247">
        <v>8.1300000000000008</v>
      </c>
      <c r="F4" s="247">
        <v>1.1399999999999999</v>
      </c>
      <c r="G4" s="247">
        <v>0.23</v>
      </c>
      <c r="H4" s="247">
        <v>1.44</v>
      </c>
      <c r="I4" s="248">
        <v>-0.7</v>
      </c>
      <c r="J4" s="247">
        <v>0.02</v>
      </c>
    </row>
    <row r="5" spans="1:10" s="240" customFormat="1">
      <c r="A5" s="257">
        <v>3</v>
      </c>
      <c r="B5" s="258" t="s">
        <v>270</v>
      </c>
      <c r="C5" s="246">
        <v>3194124080</v>
      </c>
      <c r="D5" s="279">
        <v>288860.61</v>
      </c>
      <c r="E5" s="247">
        <v>7.13</v>
      </c>
      <c r="F5" s="247">
        <v>1.0900000000000001</v>
      </c>
      <c r="G5" s="247">
        <v>0.26</v>
      </c>
      <c r="H5" s="247">
        <v>1.53</v>
      </c>
      <c r="I5" s="248">
        <v>-7.54</v>
      </c>
      <c r="J5" s="247">
        <v>0.01</v>
      </c>
    </row>
    <row r="6" spans="1:10" s="240" customFormat="1">
      <c r="A6" s="257">
        <v>4</v>
      </c>
      <c r="B6" s="258" t="s">
        <v>272</v>
      </c>
      <c r="C6" s="246">
        <v>11484966335</v>
      </c>
      <c r="D6" s="279">
        <v>234330.52</v>
      </c>
      <c r="E6" s="247">
        <v>5.79</v>
      </c>
      <c r="F6" s="247">
        <v>0.72</v>
      </c>
      <c r="G6" s="247">
        <v>0.09</v>
      </c>
      <c r="H6" s="247">
        <v>1.29</v>
      </c>
      <c r="I6" s="248">
        <v>1.94</v>
      </c>
      <c r="J6" s="247">
        <v>0.02</v>
      </c>
    </row>
    <row r="7" spans="1:10" s="240" customFormat="1">
      <c r="A7" s="257">
        <v>5</v>
      </c>
      <c r="B7" s="258" t="s">
        <v>271</v>
      </c>
      <c r="C7" s="246">
        <v>12188208322</v>
      </c>
      <c r="D7" s="279">
        <v>226133.92</v>
      </c>
      <c r="E7" s="247">
        <v>5.59</v>
      </c>
      <c r="F7" s="247">
        <v>1.06</v>
      </c>
      <c r="G7" s="247">
        <v>0.16</v>
      </c>
      <c r="H7" s="247">
        <v>0.98</v>
      </c>
      <c r="I7" s="248">
        <v>-2.34</v>
      </c>
      <c r="J7" s="247">
        <v>0.03</v>
      </c>
    </row>
    <row r="8" spans="1:10" s="240" customFormat="1">
      <c r="A8" s="257">
        <v>6</v>
      </c>
      <c r="B8" s="258" t="s">
        <v>274</v>
      </c>
      <c r="C8" s="246">
        <v>12843505078</v>
      </c>
      <c r="D8" s="279">
        <v>201161.4</v>
      </c>
      <c r="E8" s="247">
        <v>4.97</v>
      </c>
      <c r="F8" s="247">
        <v>1.5</v>
      </c>
      <c r="G8" s="247">
        <v>0.25</v>
      </c>
      <c r="H8" s="247">
        <v>1.6</v>
      </c>
      <c r="I8" s="248">
        <v>-11.25</v>
      </c>
      <c r="J8" s="247">
        <v>0.03</v>
      </c>
    </row>
    <row r="9" spans="1:10" s="240" customFormat="1">
      <c r="A9" s="257">
        <v>7</v>
      </c>
      <c r="B9" s="258" t="s">
        <v>276</v>
      </c>
      <c r="C9" s="246">
        <v>2802063242</v>
      </c>
      <c r="D9" s="279">
        <v>162515.75</v>
      </c>
      <c r="E9" s="247">
        <v>4.01</v>
      </c>
      <c r="F9" s="247">
        <v>1.36</v>
      </c>
      <c r="G9" s="247">
        <v>0.37</v>
      </c>
      <c r="H9" s="247">
        <v>1.76</v>
      </c>
      <c r="I9" s="248">
        <v>-6.94</v>
      </c>
      <c r="J9" s="247">
        <v>0.03</v>
      </c>
    </row>
    <row r="10" spans="1:10" s="240" customFormat="1">
      <c r="A10" s="257">
        <v>8</v>
      </c>
      <c r="B10" s="258" t="s">
        <v>275</v>
      </c>
      <c r="C10" s="246">
        <v>1914287591</v>
      </c>
      <c r="D10" s="279">
        <v>151058.92000000001</v>
      </c>
      <c r="E10" s="247">
        <v>3.73</v>
      </c>
      <c r="F10" s="247">
        <v>0.4</v>
      </c>
      <c r="G10" s="247">
        <v>0.03</v>
      </c>
      <c r="H10" s="247">
        <v>1.37</v>
      </c>
      <c r="I10" s="248">
        <v>-2.48</v>
      </c>
      <c r="J10" s="247">
        <v>0.02</v>
      </c>
    </row>
    <row r="11" spans="1:10" s="240" customFormat="1">
      <c r="A11" s="257">
        <v>9</v>
      </c>
      <c r="B11" s="258" t="s">
        <v>279</v>
      </c>
      <c r="C11" s="246">
        <v>9522077710</v>
      </c>
      <c r="D11" s="259">
        <v>145380.23000000001</v>
      </c>
      <c r="E11" s="247">
        <v>3.59</v>
      </c>
      <c r="F11" s="247">
        <v>0.81</v>
      </c>
      <c r="G11" s="247">
        <v>0.19</v>
      </c>
      <c r="H11" s="247">
        <v>1.49</v>
      </c>
      <c r="I11" s="248">
        <v>-1.66</v>
      </c>
      <c r="J11" s="247">
        <v>0.02</v>
      </c>
    </row>
    <row r="12" spans="1:10" s="240" customFormat="1">
      <c r="A12" s="257">
        <v>10</v>
      </c>
      <c r="B12" s="258" t="s">
        <v>282</v>
      </c>
      <c r="C12" s="246">
        <v>1510400300</v>
      </c>
      <c r="D12" s="259">
        <v>117642.6</v>
      </c>
      <c r="E12" s="247">
        <v>2.91</v>
      </c>
      <c r="F12" s="247">
        <v>1.07</v>
      </c>
      <c r="G12" s="247">
        <v>0.3</v>
      </c>
      <c r="H12" s="247">
        <v>1.67</v>
      </c>
      <c r="I12" s="248">
        <v>-6.93</v>
      </c>
      <c r="J12" s="247">
        <v>0.02</v>
      </c>
    </row>
    <row r="13" spans="1:10" s="240" customFormat="1">
      <c r="A13" s="257">
        <v>11</v>
      </c>
      <c r="B13" s="258" t="s">
        <v>281</v>
      </c>
      <c r="C13" s="246">
        <v>8632053793</v>
      </c>
      <c r="D13" s="259">
        <v>99475.79</v>
      </c>
      <c r="E13" s="247">
        <v>2.46</v>
      </c>
      <c r="F13" s="247">
        <v>1.7</v>
      </c>
      <c r="G13" s="247">
        <v>0.18</v>
      </c>
      <c r="H13" s="247">
        <v>1.8</v>
      </c>
      <c r="I13" s="248">
        <v>-14.45</v>
      </c>
      <c r="J13" s="247">
        <v>0.02</v>
      </c>
    </row>
    <row r="14" spans="1:10" s="240" customFormat="1">
      <c r="A14" s="257">
        <v>12</v>
      </c>
      <c r="B14" s="258" t="s">
        <v>284</v>
      </c>
      <c r="C14" s="246">
        <v>2164478571</v>
      </c>
      <c r="D14" s="259">
        <v>94123.97</v>
      </c>
      <c r="E14" s="247">
        <v>2.3199999999999998</v>
      </c>
      <c r="F14" s="247">
        <v>0.85</v>
      </c>
      <c r="G14" s="247">
        <v>0.2</v>
      </c>
      <c r="H14" s="247">
        <v>0.96</v>
      </c>
      <c r="I14" s="248">
        <v>-3.77</v>
      </c>
      <c r="J14" s="247">
        <v>0.02</v>
      </c>
    </row>
    <row r="15" spans="1:10" s="240" customFormat="1">
      <c r="A15" s="257">
        <v>13</v>
      </c>
      <c r="B15" s="258" t="s">
        <v>285</v>
      </c>
      <c r="C15" s="246">
        <v>5993676140</v>
      </c>
      <c r="D15" s="259">
        <v>85627.9</v>
      </c>
      <c r="E15" s="247">
        <v>2.12</v>
      </c>
      <c r="F15" s="247">
        <v>0.91</v>
      </c>
      <c r="G15" s="247">
        <v>0.21</v>
      </c>
      <c r="H15" s="247">
        <v>1.63</v>
      </c>
      <c r="I15" s="248">
        <v>-4.13</v>
      </c>
      <c r="J15" s="247">
        <v>0.03</v>
      </c>
    </row>
    <row r="16" spans="1:10" s="240" customFormat="1">
      <c r="A16" s="257">
        <v>14</v>
      </c>
      <c r="B16" s="258" t="s">
        <v>278</v>
      </c>
      <c r="C16" s="246">
        <v>5128223384</v>
      </c>
      <c r="D16" s="259">
        <v>84057.99</v>
      </c>
      <c r="E16" s="247">
        <v>2.08</v>
      </c>
      <c r="F16" s="247">
        <v>1.19</v>
      </c>
      <c r="G16" s="247">
        <v>0.18</v>
      </c>
      <c r="H16" s="247">
        <v>1.81</v>
      </c>
      <c r="I16" s="248">
        <v>-10.92</v>
      </c>
      <c r="J16" s="247">
        <v>0.03</v>
      </c>
    </row>
    <row r="17" spans="1:10" s="240" customFormat="1">
      <c r="A17" s="257">
        <v>15</v>
      </c>
      <c r="B17" s="258" t="s">
        <v>277</v>
      </c>
      <c r="C17" s="246">
        <v>5774697388</v>
      </c>
      <c r="D17" s="259">
        <v>68353.94</v>
      </c>
      <c r="E17" s="247">
        <v>1.69</v>
      </c>
      <c r="F17" s="247">
        <v>1.37</v>
      </c>
      <c r="G17" s="247">
        <v>0.24</v>
      </c>
      <c r="H17" s="247">
        <v>1.87</v>
      </c>
      <c r="I17" s="248">
        <v>-7.41</v>
      </c>
      <c r="J17" s="247">
        <v>0.02</v>
      </c>
    </row>
    <row r="18" spans="1:10" s="240" customFormat="1">
      <c r="A18" s="257">
        <v>16</v>
      </c>
      <c r="B18" s="258" t="s">
        <v>283</v>
      </c>
      <c r="C18" s="246">
        <v>6215962720</v>
      </c>
      <c r="D18" s="259">
        <v>67910.95</v>
      </c>
      <c r="E18" s="247">
        <v>1.68</v>
      </c>
      <c r="F18" s="247">
        <v>0.88</v>
      </c>
      <c r="G18" s="247">
        <v>0.18</v>
      </c>
      <c r="H18" s="247">
        <v>1.8</v>
      </c>
      <c r="I18" s="248">
        <v>-4.55</v>
      </c>
      <c r="J18" s="247">
        <v>0.02</v>
      </c>
    </row>
    <row r="19" spans="1:10" s="240" customFormat="1">
      <c r="A19" s="257">
        <v>17</v>
      </c>
      <c r="B19" s="258" t="s">
        <v>469</v>
      </c>
      <c r="C19" s="246">
        <v>3717194239</v>
      </c>
      <c r="D19" s="259">
        <v>61287.24</v>
      </c>
      <c r="E19" s="247">
        <v>1.51</v>
      </c>
      <c r="F19" s="247">
        <v>1.7</v>
      </c>
      <c r="G19" s="247">
        <v>0.27</v>
      </c>
      <c r="H19" s="247">
        <v>1.67</v>
      </c>
      <c r="I19" s="248">
        <v>-3.11</v>
      </c>
      <c r="J19" s="247">
        <v>0.02</v>
      </c>
    </row>
    <row r="20" spans="1:10" s="240" customFormat="1">
      <c r="A20" s="257">
        <v>18</v>
      </c>
      <c r="B20" s="258" t="s">
        <v>288</v>
      </c>
      <c r="C20" s="246">
        <v>4595212580</v>
      </c>
      <c r="D20" s="259">
        <v>59241.48</v>
      </c>
      <c r="E20" s="247">
        <v>1.46</v>
      </c>
      <c r="F20" s="247">
        <v>1.32</v>
      </c>
      <c r="G20" s="247">
        <v>0.21</v>
      </c>
      <c r="H20" s="247">
        <v>1.93</v>
      </c>
      <c r="I20" s="248">
        <v>-9.06</v>
      </c>
      <c r="J20" s="247">
        <v>0.03</v>
      </c>
    </row>
    <row r="21" spans="1:10" s="240" customFormat="1">
      <c r="A21" s="257">
        <v>19</v>
      </c>
      <c r="B21" s="258" t="s">
        <v>280</v>
      </c>
      <c r="C21" s="246">
        <v>2399309346</v>
      </c>
      <c r="D21" s="259">
        <v>59085.63</v>
      </c>
      <c r="E21" s="247">
        <v>1.46</v>
      </c>
      <c r="F21" s="247">
        <v>0.96</v>
      </c>
      <c r="G21" s="247">
        <v>0.08</v>
      </c>
      <c r="H21" s="247">
        <v>2.88</v>
      </c>
      <c r="I21" s="248">
        <v>-7.68</v>
      </c>
      <c r="J21" s="247">
        <v>0.03</v>
      </c>
    </row>
    <row r="22" spans="1:10" s="240" customFormat="1">
      <c r="A22" s="257">
        <v>20</v>
      </c>
      <c r="B22" s="258" t="s">
        <v>290</v>
      </c>
      <c r="C22" s="246">
        <v>19987000510</v>
      </c>
      <c r="D22" s="259">
        <v>56531.83</v>
      </c>
      <c r="E22" s="247">
        <v>1.4</v>
      </c>
      <c r="F22" s="247">
        <v>1.07</v>
      </c>
      <c r="G22" s="247">
        <v>0.12</v>
      </c>
      <c r="H22" s="247">
        <v>1.82</v>
      </c>
      <c r="I22" s="248">
        <v>-2.57</v>
      </c>
      <c r="J22" s="247">
        <v>0.03</v>
      </c>
    </row>
    <row r="23" spans="1:10" s="240" customFormat="1">
      <c r="A23" s="257">
        <v>21</v>
      </c>
      <c r="B23" s="258" t="s">
        <v>291</v>
      </c>
      <c r="C23" s="246">
        <v>64166175900</v>
      </c>
      <c r="D23" s="259">
        <v>53162.96</v>
      </c>
      <c r="E23" s="247">
        <v>1.31</v>
      </c>
      <c r="F23" s="247">
        <v>0.78</v>
      </c>
      <c r="G23" s="247">
        <v>0.11</v>
      </c>
      <c r="H23" s="247">
        <v>1.75</v>
      </c>
      <c r="I23" s="248">
        <v>-7.45</v>
      </c>
      <c r="J23" s="247">
        <v>0.03</v>
      </c>
    </row>
    <row r="24" spans="1:10" s="240" customFormat="1">
      <c r="A24" s="257">
        <v>22</v>
      </c>
      <c r="B24" s="258" t="s">
        <v>289</v>
      </c>
      <c r="C24" s="246">
        <v>2784248928</v>
      </c>
      <c r="D24" s="259">
        <v>52360.59</v>
      </c>
      <c r="E24" s="247">
        <v>1.29</v>
      </c>
      <c r="F24" s="247">
        <v>0.28000000000000003</v>
      </c>
      <c r="G24" s="247">
        <v>0.02</v>
      </c>
      <c r="H24" s="247">
        <v>1.71</v>
      </c>
      <c r="I24" s="248">
        <v>-4.6900000000000004</v>
      </c>
      <c r="J24" s="247">
        <v>0.02</v>
      </c>
    </row>
    <row r="25" spans="1:10" s="240" customFormat="1">
      <c r="A25" s="257">
        <v>23</v>
      </c>
      <c r="B25" s="258" t="s">
        <v>305</v>
      </c>
      <c r="C25" s="246">
        <v>11266104310</v>
      </c>
      <c r="D25" s="259">
        <v>52207.58</v>
      </c>
      <c r="E25" s="247">
        <v>1.29</v>
      </c>
      <c r="F25" s="247">
        <v>1.57</v>
      </c>
      <c r="G25" s="247">
        <v>0.28999999999999998</v>
      </c>
      <c r="H25" s="247">
        <v>2.54</v>
      </c>
      <c r="I25" s="248">
        <v>-4.74</v>
      </c>
      <c r="J25" s="247">
        <v>0.02</v>
      </c>
    </row>
    <row r="26" spans="1:10" s="240" customFormat="1">
      <c r="A26" s="257">
        <v>24</v>
      </c>
      <c r="B26" s="258" t="s">
        <v>286</v>
      </c>
      <c r="C26" s="246">
        <v>959197790</v>
      </c>
      <c r="D26" s="259">
        <v>50390.74</v>
      </c>
      <c r="E26" s="247">
        <v>1.24</v>
      </c>
      <c r="F26" s="247">
        <v>0.76</v>
      </c>
      <c r="G26" s="247">
        <v>0.15</v>
      </c>
      <c r="H26" s="247">
        <v>1.0900000000000001</v>
      </c>
      <c r="I26" s="248">
        <v>-0.94</v>
      </c>
      <c r="J26" s="247">
        <v>0.02</v>
      </c>
    </row>
    <row r="27" spans="1:10" s="240" customFormat="1">
      <c r="A27" s="257">
        <v>25</v>
      </c>
      <c r="B27" s="258" t="s">
        <v>296</v>
      </c>
      <c r="C27" s="246">
        <v>82454644000</v>
      </c>
      <c r="D27" s="259">
        <v>49804.67</v>
      </c>
      <c r="E27" s="247">
        <v>1.23</v>
      </c>
      <c r="F27" s="247">
        <v>0.66</v>
      </c>
      <c r="G27" s="247">
        <v>0.12</v>
      </c>
      <c r="H27" s="247">
        <v>1.02</v>
      </c>
      <c r="I27" s="248">
        <v>-4.1100000000000003</v>
      </c>
      <c r="J27" s="247">
        <v>0.03</v>
      </c>
    </row>
    <row r="28" spans="1:10" s="240" customFormat="1">
      <c r="A28" s="257">
        <v>26</v>
      </c>
      <c r="B28" s="258" t="s">
        <v>287</v>
      </c>
      <c r="C28" s="246">
        <v>399414042</v>
      </c>
      <c r="D28" s="259">
        <v>46688.61</v>
      </c>
      <c r="E28" s="247">
        <v>1.1499999999999999</v>
      </c>
      <c r="F28" s="247">
        <v>0.81</v>
      </c>
      <c r="G28" s="247">
        <v>0.17</v>
      </c>
      <c r="H28" s="247">
        <v>1.28</v>
      </c>
      <c r="I28" s="248">
        <v>-2.57</v>
      </c>
      <c r="J28" s="247">
        <v>0.02</v>
      </c>
    </row>
    <row r="29" spans="1:10" s="240" customFormat="1">
      <c r="A29" s="257">
        <v>27</v>
      </c>
      <c r="B29" s="258" t="s">
        <v>295</v>
      </c>
      <c r="C29" s="246">
        <v>52315896480</v>
      </c>
      <c r="D29" s="259">
        <v>43439.98</v>
      </c>
      <c r="E29" s="247">
        <v>1.07</v>
      </c>
      <c r="F29" s="247">
        <v>0.49</v>
      </c>
      <c r="G29" s="247">
        <v>7.0000000000000007E-2</v>
      </c>
      <c r="H29" s="247">
        <v>1.25</v>
      </c>
      <c r="I29" s="248">
        <v>2.0099999999999998</v>
      </c>
      <c r="J29" s="247">
        <v>0.03</v>
      </c>
    </row>
    <row r="30" spans="1:10" s="240" customFormat="1">
      <c r="A30" s="257">
        <v>28</v>
      </c>
      <c r="B30" s="258" t="s">
        <v>293</v>
      </c>
      <c r="C30" s="246">
        <v>2745519210</v>
      </c>
      <c r="D30" s="259">
        <v>43355.26</v>
      </c>
      <c r="E30" s="247">
        <v>1.07</v>
      </c>
      <c r="F30" s="247">
        <v>1.0900000000000001</v>
      </c>
      <c r="G30" s="247">
        <v>0.24</v>
      </c>
      <c r="H30" s="247">
        <v>1.35</v>
      </c>
      <c r="I30" s="248">
        <v>-5.17</v>
      </c>
      <c r="J30" s="247">
        <v>0.03</v>
      </c>
    </row>
    <row r="31" spans="1:10" s="240" customFormat="1">
      <c r="A31" s="257">
        <v>29</v>
      </c>
      <c r="B31" s="258" t="s">
        <v>294</v>
      </c>
      <c r="C31" s="246">
        <v>2893670200</v>
      </c>
      <c r="D31" s="259">
        <v>41080.910000000003</v>
      </c>
      <c r="E31" s="247">
        <v>1.01</v>
      </c>
      <c r="F31" s="247">
        <v>1.05</v>
      </c>
      <c r="G31" s="247">
        <v>0.28000000000000003</v>
      </c>
      <c r="H31" s="247">
        <v>1.68</v>
      </c>
      <c r="I31" s="248">
        <v>-9.49</v>
      </c>
      <c r="J31" s="247">
        <v>0.03</v>
      </c>
    </row>
    <row r="32" spans="1:10" s="240" customFormat="1">
      <c r="A32" s="257">
        <v>30</v>
      </c>
      <c r="B32" s="258" t="s">
        <v>470</v>
      </c>
      <c r="C32" s="246">
        <v>851865488</v>
      </c>
      <c r="D32" s="259">
        <v>40596.33</v>
      </c>
      <c r="E32" s="247">
        <v>1</v>
      </c>
      <c r="F32" s="247">
        <v>1.34</v>
      </c>
      <c r="G32" s="247">
        <v>0.2</v>
      </c>
      <c r="H32" s="247">
        <v>2.0099999999999998</v>
      </c>
      <c r="I32" s="248">
        <v>-9.84</v>
      </c>
      <c r="J32" s="247">
        <v>0.03</v>
      </c>
    </row>
    <row r="33" spans="1:10" s="240" customFormat="1">
      <c r="A33" s="257">
        <v>31</v>
      </c>
      <c r="B33" s="258" t="s">
        <v>292</v>
      </c>
      <c r="C33" s="246">
        <v>62074091770</v>
      </c>
      <c r="D33" s="259">
        <v>40299.43</v>
      </c>
      <c r="E33" s="247">
        <v>1</v>
      </c>
      <c r="F33" s="247">
        <v>0.56999999999999995</v>
      </c>
      <c r="G33" s="247">
        <v>0.06</v>
      </c>
      <c r="H33" s="247">
        <v>1.24</v>
      </c>
      <c r="I33" s="248">
        <v>3.2</v>
      </c>
      <c r="J33" s="247">
        <v>0.03</v>
      </c>
    </row>
    <row r="34" spans="1:10" s="240" customFormat="1">
      <c r="A34" s="257">
        <v>32</v>
      </c>
      <c r="B34" s="258" t="s">
        <v>475</v>
      </c>
      <c r="C34" s="246">
        <v>1153034616</v>
      </c>
      <c r="D34" s="259">
        <v>38770.93</v>
      </c>
      <c r="E34" s="247">
        <v>0.96</v>
      </c>
      <c r="F34" s="247">
        <v>1.32</v>
      </c>
      <c r="G34" s="247">
        <v>0.18</v>
      </c>
      <c r="H34" s="247">
        <v>2.17</v>
      </c>
      <c r="I34" s="248">
        <v>-2.2400000000000002</v>
      </c>
      <c r="J34" s="247">
        <v>0.03</v>
      </c>
    </row>
    <row r="35" spans="1:10" s="240" customFormat="1">
      <c r="A35" s="257">
        <v>33</v>
      </c>
      <c r="B35" s="258" t="s">
        <v>460</v>
      </c>
      <c r="C35" s="246">
        <v>48559049640</v>
      </c>
      <c r="D35" s="259">
        <v>38678.74</v>
      </c>
      <c r="E35" s="247">
        <v>0.96</v>
      </c>
      <c r="F35" s="247">
        <v>0.74</v>
      </c>
      <c r="G35" s="247">
        <v>7.0000000000000007E-2</v>
      </c>
      <c r="H35" s="247">
        <v>1.51</v>
      </c>
      <c r="I35" s="248">
        <v>-9.17</v>
      </c>
      <c r="J35" s="247">
        <v>0.02</v>
      </c>
    </row>
    <row r="36" spans="1:10" s="240" customFormat="1">
      <c r="A36" s="257">
        <v>34</v>
      </c>
      <c r="B36" s="258" t="s">
        <v>304</v>
      </c>
      <c r="C36" s="246">
        <v>4885459220</v>
      </c>
      <c r="D36" s="259">
        <v>38311.379999999997</v>
      </c>
      <c r="E36" s="247">
        <v>0.95</v>
      </c>
      <c r="F36" s="247">
        <v>0.57999999999999996</v>
      </c>
      <c r="G36" s="247">
        <v>0.04</v>
      </c>
      <c r="H36" s="247">
        <v>2.06</v>
      </c>
      <c r="I36" s="248" t="s">
        <v>757</v>
      </c>
      <c r="J36" s="247">
        <v>0.02</v>
      </c>
    </row>
    <row r="37" spans="1:10" s="240" customFormat="1">
      <c r="A37" s="257">
        <v>35</v>
      </c>
      <c r="B37" s="258" t="s">
        <v>301</v>
      </c>
      <c r="C37" s="246">
        <v>272367080</v>
      </c>
      <c r="D37" s="259">
        <v>36618.39</v>
      </c>
      <c r="E37" s="247">
        <v>0.9</v>
      </c>
      <c r="F37" s="247">
        <v>0.95</v>
      </c>
      <c r="G37" s="247">
        <v>0.14000000000000001</v>
      </c>
      <c r="H37" s="247">
        <v>1.63</v>
      </c>
      <c r="I37" s="248">
        <v>1.91</v>
      </c>
      <c r="J37" s="247">
        <v>0.02</v>
      </c>
    </row>
    <row r="38" spans="1:10" s="240" customFormat="1">
      <c r="A38" s="257">
        <v>36</v>
      </c>
      <c r="B38" s="258" t="s">
        <v>310</v>
      </c>
      <c r="C38" s="246">
        <v>2244889146</v>
      </c>
      <c r="D38" s="259">
        <v>35808.230000000003</v>
      </c>
      <c r="E38" s="247">
        <v>0.88</v>
      </c>
      <c r="F38" s="247">
        <v>1.67</v>
      </c>
      <c r="G38" s="247">
        <v>0.28999999999999998</v>
      </c>
      <c r="H38" s="247">
        <v>1.49</v>
      </c>
      <c r="I38" s="248">
        <v>-4.2</v>
      </c>
      <c r="J38" s="247">
        <v>0.03</v>
      </c>
    </row>
    <row r="39" spans="1:10" s="240" customFormat="1">
      <c r="A39" s="257">
        <v>37</v>
      </c>
      <c r="B39" s="258" t="s">
        <v>300</v>
      </c>
      <c r="C39" s="246">
        <v>21692527440</v>
      </c>
      <c r="D39" s="259">
        <v>33544.89</v>
      </c>
      <c r="E39" s="247">
        <v>0.83</v>
      </c>
      <c r="F39" s="247">
        <v>0.95</v>
      </c>
      <c r="G39" s="247">
        <v>0.12</v>
      </c>
      <c r="H39" s="247">
        <v>1.7</v>
      </c>
      <c r="I39" s="248">
        <v>-12.75</v>
      </c>
      <c r="J39" s="247">
        <v>0.02</v>
      </c>
    </row>
    <row r="40" spans="1:10" s="240" customFormat="1">
      <c r="A40" s="257">
        <v>38</v>
      </c>
      <c r="B40" s="258" t="s">
        <v>299</v>
      </c>
      <c r="C40" s="246">
        <v>9046701874</v>
      </c>
      <c r="D40" s="259">
        <v>33110.93</v>
      </c>
      <c r="E40" s="247">
        <v>0.82</v>
      </c>
      <c r="F40" s="247">
        <v>0.36</v>
      </c>
      <c r="G40" s="247">
        <v>0.03</v>
      </c>
      <c r="H40" s="247">
        <v>0.93</v>
      </c>
      <c r="I40" s="248">
        <v>-3.91</v>
      </c>
      <c r="J40" s="247">
        <v>0.02</v>
      </c>
    </row>
    <row r="41" spans="1:10" s="240" customFormat="1">
      <c r="A41" s="257">
        <v>39</v>
      </c>
      <c r="B41" s="258" t="s">
        <v>306</v>
      </c>
      <c r="C41" s="246">
        <v>4141903522</v>
      </c>
      <c r="D41" s="259">
        <v>31289.91</v>
      </c>
      <c r="E41" s="247">
        <v>0.77</v>
      </c>
      <c r="F41" s="247">
        <v>1.32</v>
      </c>
      <c r="G41" s="247">
        <v>0.21</v>
      </c>
      <c r="H41" s="247">
        <v>1.5</v>
      </c>
      <c r="I41" s="248">
        <v>-4.78</v>
      </c>
      <c r="J41" s="247">
        <v>0.04</v>
      </c>
    </row>
    <row r="42" spans="1:10" s="240" customFormat="1">
      <c r="A42" s="257">
        <v>40</v>
      </c>
      <c r="B42" s="258" t="s">
        <v>302</v>
      </c>
      <c r="C42" s="246">
        <v>960453620</v>
      </c>
      <c r="D42" s="259">
        <v>30950.57</v>
      </c>
      <c r="E42" s="247">
        <v>0.76</v>
      </c>
      <c r="F42" s="247">
        <v>0.79</v>
      </c>
      <c r="G42" s="247">
        <v>0.11</v>
      </c>
      <c r="H42" s="247">
        <v>1.19</v>
      </c>
      <c r="I42" s="248">
        <v>-4.78</v>
      </c>
      <c r="J42" s="247">
        <v>0.03</v>
      </c>
    </row>
    <row r="43" spans="1:10" s="240" customFormat="1">
      <c r="A43" s="257">
        <v>41</v>
      </c>
      <c r="B43" s="258" t="s">
        <v>303</v>
      </c>
      <c r="C43" s="246">
        <v>1609889380</v>
      </c>
      <c r="D43" s="259">
        <v>29902.05</v>
      </c>
      <c r="E43" s="247">
        <v>0.74</v>
      </c>
      <c r="F43" s="247">
        <v>0.75</v>
      </c>
      <c r="G43" s="247">
        <v>0.09</v>
      </c>
      <c r="H43" s="247">
        <v>2.09</v>
      </c>
      <c r="I43" s="248">
        <v>-0.42</v>
      </c>
      <c r="J43" s="247">
        <v>0.03</v>
      </c>
    </row>
    <row r="44" spans="1:10" s="240" customFormat="1">
      <c r="A44" s="257">
        <v>42</v>
      </c>
      <c r="B44" s="258" t="s">
        <v>312</v>
      </c>
      <c r="C44" s="246">
        <v>16913032000</v>
      </c>
      <c r="D44" s="259">
        <v>29403.31</v>
      </c>
      <c r="E44" s="247">
        <v>0.73</v>
      </c>
      <c r="F44" s="247">
        <v>0.87</v>
      </c>
      <c r="G44" s="247">
        <v>0.1</v>
      </c>
      <c r="H44" s="247">
        <v>1.45</v>
      </c>
      <c r="I44" s="248">
        <v>-4.41</v>
      </c>
      <c r="J44" s="247">
        <v>0.03</v>
      </c>
    </row>
    <row r="45" spans="1:10" s="240" customFormat="1">
      <c r="A45" s="257">
        <v>43</v>
      </c>
      <c r="B45" s="258" t="s">
        <v>476</v>
      </c>
      <c r="C45" s="246">
        <v>15238226250</v>
      </c>
      <c r="D45" s="259">
        <v>28384.78</v>
      </c>
      <c r="E45" s="247">
        <v>0.7</v>
      </c>
      <c r="F45" s="247">
        <v>1.05</v>
      </c>
      <c r="G45" s="247">
        <v>0.08</v>
      </c>
      <c r="H45" s="247">
        <v>2.13</v>
      </c>
      <c r="I45" s="248">
        <v>-4.41</v>
      </c>
      <c r="J45" s="247">
        <v>0.03</v>
      </c>
    </row>
    <row r="46" spans="1:10" s="240" customFormat="1">
      <c r="A46" s="257">
        <v>44</v>
      </c>
      <c r="B46" s="258" t="s">
        <v>297</v>
      </c>
      <c r="C46" s="246">
        <v>829436320</v>
      </c>
      <c r="D46" s="259">
        <v>27092.58</v>
      </c>
      <c r="E46" s="247">
        <v>0.67</v>
      </c>
      <c r="F46" s="247">
        <v>0.66</v>
      </c>
      <c r="G46" s="247">
        <v>0.04</v>
      </c>
      <c r="H46" s="247">
        <v>1.59</v>
      </c>
      <c r="I46" s="248">
        <v>0.53</v>
      </c>
      <c r="J46" s="247">
        <v>0.03</v>
      </c>
    </row>
    <row r="47" spans="1:10" s="240" customFormat="1">
      <c r="A47" s="257">
        <v>45</v>
      </c>
      <c r="B47" s="258" t="s">
        <v>311</v>
      </c>
      <c r="C47" s="246">
        <v>18496082460</v>
      </c>
      <c r="D47" s="259">
        <v>26932.89</v>
      </c>
      <c r="E47" s="247">
        <v>0.67</v>
      </c>
      <c r="F47" s="247">
        <v>0.84</v>
      </c>
      <c r="G47" s="247">
        <v>0.06</v>
      </c>
      <c r="H47" s="247">
        <v>1.58</v>
      </c>
      <c r="I47" s="248">
        <v>-1.38</v>
      </c>
      <c r="J47" s="247">
        <v>0.04</v>
      </c>
    </row>
    <row r="48" spans="1:10" s="240" customFormat="1">
      <c r="A48" s="257">
        <v>46</v>
      </c>
      <c r="B48" s="258" t="s">
        <v>477</v>
      </c>
      <c r="C48" s="246">
        <v>1016713494</v>
      </c>
      <c r="D48" s="259">
        <v>26673.48</v>
      </c>
      <c r="E48" s="247">
        <v>0.66</v>
      </c>
      <c r="F48" s="247">
        <v>1.26</v>
      </c>
      <c r="G48" s="247">
        <v>0.22</v>
      </c>
      <c r="H48" s="247">
        <v>1.92</v>
      </c>
      <c r="I48" s="248">
        <v>-3.1</v>
      </c>
      <c r="J48" s="247">
        <v>0.03</v>
      </c>
    </row>
    <row r="49" spans="1:10" s="240" customFormat="1">
      <c r="A49" s="257">
        <v>47</v>
      </c>
      <c r="B49" s="258" t="s">
        <v>298</v>
      </c>
      <c r="C49" s="246">
        <v>903920698</v>
      </c>
      <c r="D49" s="259">
        <v>19641</v>
      </c>
      <c r="E49" s="247">
        <v>0.49</v>
      </c>
      <c r="F49" s="247">
        <v>0.75</v>
      </c>
      <c r="G49" s="247">
        <v>0.06</v>
      </c>
      <c r="H49" s="247">
        <v>1.76</v>
      </c>
      <c r="I49" s="248">
        <v>-7.22</v>
      </c>
      <c r="J49" s="247">
        <v>0.03</v>
      </c>
    </row>
    <row r="50" spans="1:10" s="240" customFormat="1">
      <c r="A50" s="257">
        <v>48</v>
      </c>
      <c r="B50" s="258" t="s">
        <v>308</v>
      </c>
      <c r="C50" s="246">
        <v>3971290458</v>
      </c>
      <c r="D50" s="259">
        <v>18539.87</v>
      </c>
      <c r="E50" s="247">
        <v>0.46</v>
      </c>
      <c r="F50" s="247">
        <v>0.89</v>
      </c>
      <c r="G50" s="247">
        <v>0.16</v>
      </c>
      <c r="H50" s="247">
        <v>2.13</v>
      </c>
      <c r="I50" s="248">
        <v>-3.61</v>
      </c>
      <c r="J50" s="247">
        <v>0.03</v>
      </c>
    </row>
    <row r="51" spans="1:10" s="240" customFormat="1">
      <c r="A51" s="257">
        <v>49</v>
      </c>
      <c r="B51" s="258" t="s">
        <v>309</v>
      </c>
      <c r="C51" s="246">
        <v>585882409</v>
      </c>
      <c r="D51" s="259">
        <v>17264.310000000001</v>
      </c>
      <c r="E51" s="247">
        <v>0.43</v>
      </c>
      <c r="F51" s="247">
        <v>1.1200000000000001</v>
      </c>
      <c r="G51" s="247">
        <v>0.11</v>
      </c>
      <c r="H51" s="247">
        <v>1.98</v>
      </c>
      <c r="I51" s="248">
        <v>-2.4900000000000002</v>
      </c>
      <c r="J51" s="247">
        <v>0.02</v>
      </c>
    </row>
    <row r="52" spans="1:10" s="240" customFormat="1">
      <c r="A52" s="257">
        <v>50</v>
      </c>
      <c r="B52" s="258" t="s">
        <v>307</v>
      </c>
      <c r="C52" s="246">
        <v>305207400</v>
      </c>
      <c r="D52" s="259">
        <v>17110.509999999998</v>
      </c>
      <c r="E52" s="247">
        <v>0.42</v>
      </c>
      <c r="F52" s="247">
        <v>0.73</v>
      </c>
      <c r="G52" s="247">
        <v>0.12</v>
      </c>
      <c r="H52" s="247">
        <v>1.1299999999999999</v>
      </c>
      <c r="I52" s="248">
        <v>-3.67</v>
      </c>
      <c r="J52" s="247">
        <v>0.03</v>
      </c>
    </row>
    <row r="53" spans="1:10" s="240" customFormat="1">
      <c r="A53" s="376"/>
      <c r="B53" s="377"/>
      <c r="C53" s="373"/>
      <c r="D53" s="378"/>
      <c r="E53" s="374"/>
      <c r="F53" s="374"/>
      <c r="G53" s="374"/>
      <c r="H53" s="374"/>
      <c r="I53" s="379"/>
      <c r="J53" s="374"/>
    </row>
    <row r="54" spans="1:10" s="249" customFormat="1" ht="25.5" customHeight="1">
      <c r="A54" s="1363" t="s">
        <v>206</v>
      </c>
      <c r="B54" s="1363"/>
      <c r="C54" s="1363"/>
      <c r="D54" s="1363"/>
      <c r="E54" s="1363"/>
      <c r="F54" s="1363"/>
      <c r="G54" s="1363"/>
      <c r="H54" s="1363"/>
      <c r="I54" s="1363"/>
      <c r="J54" s="1363"/>
    </row>
    <row r="55" spans="1:10" s="249" customFormat="1" ht="28.5" customHeight="1">
      <c r="A55" s="1363" t="s">
        <v>202</v>
      </c>
      <c r="B55" s="1363"/>
      <c r="C55" s="1363"/>
      <c r="D55" s="1363"/>
      <c r="E55" s="1363"/>
      <c r="F55" s="1363"/>
      <c r="G55" s="1363"/>
      <c r="H55" s="1363"/>
      <c r="I55" s="1363"/>
      <c r="J55" s="1363"/>
    </row>
    <row r="56" spans="1:10" s="249" customFormat="1" ht="12">
      <c r="A56" s="1363" t="s">
        <v>207</v>
      </c>
      <c r="B56" s="1363"/>
      <c r="C56" s="1363"/>
      <c r="D56" s="1363"/>
      <c r="E56" s="1363"/>
      <c r="F56" s="1363"/>
      <c r="G56" s="1363"/>
      <c r="H56" s="1363"/>
      <c r="I56" s="1363"/>
      <c r="J56" s="1363"/>
    </row>
    <row r="57" spans="1:10" s="249" customFormat="1" ht="25.5" customHeight="1">
      <c r="A57" s="1363" t="s">
        <v>204</v>
      </c>
      <c r="B57" s="1363"/>
      <c r="C57" s="1363"/>
      <c r="D57" s="1363"/>
      <c r="E57" s="1363"/>
      <c r="F57" s="1363"/>
      <c r="G57" s="1363"/>
      <c r="H57" s="1363"/>
      <c r="I57" s="1363"/>
      <c r="J57" s="1363"/>
    </row>
    <row r="58" spans="1:10" s="249" customFormat="1" ht="12">
      <c r="A58" s="1363" t="s">
        <v>208</v>
      </c>
      <c r="B58" s="1363"/>
      <c r="C58" s="1363"/>
      <c r="D58" s="1363"/>
      <c r="E58" s="1363"/>
      <c r="F58" s="1363"/>
      <c r="G58" s="1363"/>
      <c r="H58" s="1363"/>
      <c r="I58" s="1363"/>
      <c r="J58" s="1363"/>
    </row>
    <row r="59" spans="1:10" s="307" customFormat="1" ht="24.75" customHeight="1">
      <c r="A59" s="1366" t="s">
        <v>260</v>
      </c>
      <c r="B59" s="1366"/>
      <c r="C59" s="1366"/>
      <c r="D59" s="1366"/>
      <c r="E59" s="1366"/>
      <c r="F59" s="1366"/>
      <c r="G59" s="1366"/>
      <c r="H59" s="1366"/>
      <c r="I59" s="1366"/>
      <c r="J59" s="1366"/>
    </row>
    <row r="60" spans="1:10" s="250" customFormat="1" ht="12">
      <c r="A60" s="1360" t="s">
        <v>191</v>
      </c>
      <c r="B60" s="1360"/>
      <c r="C60" s="380"/>
      <c r="D60" s="380"/>
      <c r="E60" s="380"/>
      <c r="F60" s="380"/>
      <c r="G60" s="380"/>
      <c r="H60" s="380"/>
      <c r="I60" s="380"/>
      <c r="J60" s="381"/>
    </row>
  </sheetData>
  <mergeCells count="8">
    <mergeCell ref="A60:B60"/>
    <mergeCell ref="A1:J1"/>
    <mergeCell ref="A54:J54"/>
    <mergeCell ref="A55:J55"/>
    <mergeCell ref="A56:J56"/>
    <mergeCell ref="A57:J57"/>
    <mergeCell ref="A58:J58"/>
    <mergeCell ref="A59:J59"/>
  </mergeCells>
  <pageMargins left="0.2" right="0.2" top="0.25" bottom="0.25" header="0.05" footer="0.05"/>
  <pageSetup scale="86"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49"/>
  <sheetViews>
    <sheetView topLeftCell="A16" zoomScaleNormal="100" workbookViewId="0">
      <selection activeCell="A45" sqref="A45"/>
    </sheetView>
  </sheetViews>
  <sheetFormatPr defaultColWidth="9.140625" defaultRowHeight="12.75"/>
  <cols>
    <col min="1" max="1" width="6.140625" style="252" customWidth="1"/>
    <col min="2" max="2" width="33.7109375" style="252" customWidth="1"/>
    <col min="3" max="3" width="12.42578125" style="252" customWidth="1"/>
    <col min="4" max="4" width="12.28515625" style="252" customWidth="1"/>
    <col min="5" max="5" width="9.28515625" style="252" customWidth="1"/>
    <col min="6" max="6" width="5.28515625" style="252" customWidth="1"/>
    <col min="7" max="7" width="5" style="252" customWidth="1"/>
    <col min="8" max="8" width="8.42578125" style="252" customWidth="1"/>
    <col min="9" max="9" width="8.85546875" style="260" customWidth="1"/>
    <col min="10" max="10" width="8.140625" style="252" customWidth="1"/>
    <col min="11" max="16384" width="9.140625" style="252"/>
  </cols>
  <sheetData>
    <row r="1" spans="1:10" ht="15.75">
      <c r="A1" s="1364" t="s">
        <v>584</v>
      </c>
      <c r="B1" s="1364"/>
      <c r="C1" s="1364"/>
      <c r="D1" s="1364"/>
      <c r="E1" s="1364"/>
      <c r="F1" s="1364"/>
      <c r="G1" s="1364"/>
      <c r="H1" s="1364"/>
      <c r="I1" s="1365"/>
      <c r="J1" s="1365"/>
    </row>
    <row r="2" spans="1:10" ht="52.5" customHeight="1">
      <c r="A2" s="253" t="s">
        <v>52</v>
      </c>
      <c r="B2" s="254" t="s">
        <v>194</v>
      </c>
      <c r="C2" s="241" t="s">
        <v>447</v>
      </c>
      <c r="D2" s="241" t="s">
        <v>448</v>
      </c>
      <c r="E2" s="241" t="s">
        <v>195</v>
      </c>
      <c r="F2" s="242" t="s">
        <v>196</v>
      </c>
      <c r="G2" s="255" t="s">
        <v>197</v>
      </c>
      <c r="H2" s="255" t="s">
        <v>198</v>
      </c>
      <c r="I2" s="256" t="s">
        <v>199</v>
      </c>
      <c r="J2" s="254" t="s">
        <v>595</v>
      </c>
    </row>
    <row r="3" spans="1:10" s="240" customFormat="1">
      <c r="A3" s="257">
        <v>1</v>
      </c>
      <c r="B3" s="258" t="s">
        <v>758</v>
      </c>
      <c r="C3" s="246">
        <v>6334.1300270000002</v>
      </c>
      <c r="D3" s="279">
        <v>388540.49572039</v>
      </c>
      <c r="E3" s="247">
        <v>0.10221129774767872</v>
      </c>
      <c r="F3" s="247">
        <v>1.25</v>
      </c>
      <c r="G3" s="247">
        <v>0.04</v>
      </c>
      <c r="H3" s="247">
        <v>1.4489473684210529E-2</v>
      </c>
      <c r="I3" s="248">
        <v>-7.0713948981195327E-3</v>
      </c>
      <c r="J3" s="247" t="s">
        <v>723</v>
      </c>
    </row>
    <row r="4" spans="1:10" s="240" customFormat="1">
      <c r="A4" s="257">
        <v>2</v>
      </c>
      <c r="B4" s="258" t="s">
        <v>759</v>
      </c>
      <c r="C4" s="246">
        <v>1148.5782695</v>
      </c>
      <c r="D4" s="279">
        <v>295667.70083421998</v>
      </c>
      <c r="E4" s="247">
        <v>7.7779741718572493E-2</v>
      </c>
      <c r="F4" s="247">
        <v>0.86</v>
      </c>
      <c r="G4" s="247">
        <v>0.12</v>
      </c>
      <c r="H4" s="247">
        <v>1.3231578947368422E-2</v>
      </c>
      <c r="I4" s="248">
        <v>1.9060208084598254E-2</v>
      </c>
      <c r="J4" s="247" t="s">
        <v>723</v>
      </c>
    </row>
    <row r="5" spans="1:10" s="240" customFormat="1">
      <c r="A5" s="257">
        <v>3</v>
      </c>
      <c r="B5" s="258" t="s">
        <v>760</v>
      </c>
      <c r="C5" s="246">
        <v>1219.2646</v>
      </c>
      <c r="D5" s="279">
        <v>285604.272730575</v>
      </c>
      <c r="E5" s="247">
        <v>7.5132408795508948E-2</v>
      </c>
      <c r="F5" s="247">
        <v>1.17</v>
      </c>
      <c r="G5" s="247">
        <v>0.19</v>
      </c>
      <c r="H5" s="247">
        <v>1.1142105263157894E-2</v>
      </c>
      <c r="I5" s="248">
        <v>-2.3957743821920261E-2</v>
      </c>
      <c r="J5" s="247" t="s">
        <v>723</v>
      </c>
    </row>
    <row r="6" spans="1:10" s="240" customFormat="1">
      <c r="A6" s="257">
        <v>4</v>
      </c>
      <c r="B6" s="258" t="s">
        <v>761</v>
      </c>
      <c r="C6" s="246">
        <v>197.04279410000001</v>
      </c>
      <c r="D6" s="279">
        <v>214590.76885578001</v>
      </c>
      <c r="E6" s="247">
        <v>5.6451261093787682E-2</v>
      </c>
      <c r="F6" s="247">
        <v>0.52</v>
      </c>
      <c r="G6" s="247">
        <v>0.06</v>
      </c>
      <c r="H6" s="247">
        <v>1.6584210526315785E-2</v>
      </c>
      <c r="I6" s="248">
        <v>-2.546910265069759E-2</v>
      </c>
      <c r="J6" s="247" t="s">
        <v>723</v>
      </c>
    </row>
    <row r="7" spans="1:10" s="240" customFormat="1">
      <c r="A7" s="257">
        <v>5</v>
      </c>
      <c r="B7" s="258" t="s">
        <v>762</v>
      </c>
      <c r="C7" s="246">
        <v>518.75216339999997</v>
      </c>
      <c r="D7" s="279">
        <v>212096.51672506001</v>
      </c>
      <c r="E7" s="247">
        <v>5.5795111348783316E-2</v>
      </c>
      <c r="F7" s="247">
        <v>0.67</v>
      </c>
      <c r="G7" s="247">
        <v>0.21</v>
      </c>
      <c r="H7" s="247">
        <v>9.9157894736842094E-3</v>
      </c>
      <c r="I7" s="248">
        <v>-6.4483600467041713E-2</v>
      </c>
      <c r="J7" s="247" t="s">
        <v>723</v>
      </c>
    </row>
    <row r="8" spans="1:10" s="240" customFormat="1">
      <c r="A8" s="257">
        <v>6</v>
      </c>
      <c r="B8" s="258" t="s">
        <v>763</v>
      </c>
      <c r="C8" s="246">
        <v>280.21893060000002</v>
      </c>
      <c r="D8" s="279">
        <v>203721.41251335002</v>
      </c>
      <c r="E8" s="247">
        <v>5.3591916882106766E-2</v>
      </c>
      <c r="F8" s="247">
        <v>1.37</v>
      </c>
      <c r="G8" s="247">
        <v>0.36</v>
      </c>
      <c r="H8" s="247">
        <v>1.5005263157894739E-2</v>
      </c>
      <c r="I8" s="248">
        <v>-7.4612145810416045E-2</v>
      </c>
      <c r="J8" s="247" t="s">
        <v>723</v>
      </c>
    </row>
    <row r="9" spans="1:10" s="240" customFormat="1">
      <c r="A9" s="257">
        <v>7</v>
      </c>
      <c r="B9" s="258" t="s">
        <v>764</v>
      </c>
      <c r="C9" s="246">
        <v>330.69143159999999</v>
      </c>
      <c r="D9" s="279">
        <v>158755.52629077001</v>
      </c>
      <c r="E9" s="247">
        <v>4.1762978493939729E-2</v>
      </c>
      <c r="F9" s="247">
        <v>0.94</v>
      </c>
      <c r="G9" s="247">
        <v>0.19</v>
      </c>
      <c r="H9" s="247">
        <v>1.7168421052631583E-2</v>
      </c>
      <c r="I9" s="248">
        <v>-8.1605573063526241E-2</v>
      </c>
      <c r="J9" s="247" t="s">
        <v>723</v>
      </c>
    </row>
    <row r="10" spans="1:10" s="240" customFormat="1">
      <c r="A10" s="257">
        <v>8</v>
      </c>
      <c r="B10" s="258" t="s">
        <v>765</v>
      </c>
      <c r="C10" s="246">
        <v>151.04003</v>
      </c>
      <c r="D10" s="279">
        <v>147290.086608235</v>
      </c>
      <c r="E10" s="247">
        <v>3.8746825783713655E-2</v>
      </c>
      <c r="F10" s="247">
        <v>1.05</v>
      </c>
      <c r="G10" s="247">
        <v>0.28000000000000003</v>
      </c>
      <c r="H10" s="247">
        <v>1.5147368421052632E-2</v>
      </c>
      <c r="I10" s="248">
        <v>-7.4427038905428219E-2</v>
      </c>
      <c r="J10" s="247" t="s">
        <v>723</v>
      </c>
    </row>
    <row r="11" spans="1:10" s="240" customFormat="1">
      <c r="A11" s="257">
        <v>9</v>
      </c>
      <c r="B11" s="258" t="s">
        <v>766</v>
      </c>
      <c r="C11" s="246">
        <v>216.44785709999999</v>
      </c>
      <c r="D11" s="259">
        <v>117701.734532025</v>
      </c>
      <c r="E11" s="247">
        <v>3.096317415090925E-2</v>
      </c>
      <c r="F11" s="247">
        <v>0.89</v>
      </c>
      <c r="G11" s="247">
        <v>0.21</v>
      </c>
      <c r="H11" s="247">
        <v>9.7789473684210485E-3</v>
      </c>
      <c r="I11" s="248">
        <v>-3.9157655093910004E-2</v>
      </c>
      <c r="J11" s="247" t="s">
        <v>723</v>
      </c>
    </row>
    <row r="12" spans="1:10" s="240" customFormat="1">
      <c r="A12" s="257">
        <v>10</v>
      </c>
      <c r="B12" s="258" t="s">
        <v>767</v>
      </c>
      <c r="C12" s="246">
        <v>1285.0450774000001</v>
      </c>
      <c r="D12" s="259">
        <v>110536.27821565</v>
      </c>
      <c r="E12" s="247">
        <v>2.9078195372331559E-2</v>
      </c>
      <c r="F12" s="247">
        <v>1.42</v>
      </c>
      <c r="G12" s="247">
        <v>0.21</v>
      </c>
      <c r="H12" s="247">
        <v>1.6694736842105262E-2</v>
      </c>
      <c r="I12" s="248">
        <v>-0.1267358339984038</v>
      </c>
      <c r="J12" s="247" t="s">
        <v>723</v>
      </c>
    </row>
    <row r="13" spans="1:10" s="240" customFormat="1">
      <c r="A13" s="257">
        <v>11</v>
      </c>
      <c r="B13" s="258" t="s">
        <v>768</v>
      </c>
      <c r="C13" s="246">
        <v>577.46973879999996</v>
      </c>
      <c r="D13" s="259">
        <v>85480.241565329998</v>
      </c>
      <c r="E13" s="247">
        <v>2.2486836040032723E-2</v>
      </c>
      <c r="F13" s="247">
        <v>1.45</v>
      </c>
      <c r="G13" s="247">
        <v>0.26</v>
      </c>
      <c r="H13" s="247">
        <v>1.6378947368421052E-2</v>
      </c>
      <c r="I13" s="248">
        <v>-8.0021627466883002E-2</v>
      </c>
      <c r="J13" s="247" t="s">
        <v>723</v>
      </c>
    </row>
    <row r="14" spans="1:10" s="240" customFormat="1">
      <c r="A14" s="257">
        <v>12</v>
      </c>
      <c r="B14" s="258" t="s">
        <v>769</v>
      </c>
      <c r="C14" s="246">
        <v>621.596272</v>
      </c>
      <c r="D14" s="259">
        <v>85296.389240789998</v>
      </c>
      <c r="E14" s="247">
        <v>2.2438470979267773E-2</v>
      </c>
      <c r="F14" s="247">
        <v>0.89</v>
      </c>
      <c r="G14" s="247">
        <v>0.02</v>
      </c>
      <c r="H14" s="247">
        <v>1.5052631578947368E-2</v>
      </c>
      <c r="I14" s="248">
        <v>-4.7641930390608815E-2</v>
      </c>
      <c r="J14" s="247" t="s">
        <v>723</v>
      </c>
    </row>
    <row r="15" spans="1:10" s="240" customFormat="1">
      <c r="A15" s="257">
        <v>13</v>
      </c>
      <c r="B15" s="258" t="s">
        <v>770</v>
      </c>
      <c r="C15" s="246">
        <v>240.67495160000001</v>
      </c>
      <c r="D15" s="259">
        <v>74204.283234135</v>
      </c>
      <c r="E15" s="247">
        <v>1.9520529188945576E-2</v>
      </c>
      <c r="F15" s="247">
        <v>1.03</v>
      </c>
      <c r="G15" s="247">
        <v>0.09</v>
      </c>
      <c r="H15" s="247">
        <v>2.0952631578947365E-2</v>
      </c>
      <c r="I15" s="248">
        <v>-8.3216587279349871E-2</v>
      </c>
      <c r="J15" s="247" t="s">
        <v>723</v>
      </c>
    </row>
    <row r="16" spans="1:10" s="240" customFormat="1">
      <c r="A16" s="257">
        <v>14</v>
      </c>
      <c r="B16" s="258" t="s">
        <v>771</v>
      </c>
      <c r="C16" s="246">
        <v>952.63803050000001</v>
      </c>
      <c r="D16" s="259">
        <v>73607.223850189999</v>
      </c>
      <c r="E16" s="247">
        <v>1.9363463927698353E-2</v>
      </c>
      <c r="F16" s="247">
        <v>0.73</v>
      </c>
      <c r="G16" s="247">
        <v>0.15</v>
      </c>
      <c r="H16" s="247">
        <v>1.396842105263158E-2</v>
      </c>
      <c r="I16" s="248">
        <v>-1.6872220439227998E-2</v>
      </c>
      <c r="J16" s="247" t="s">
        <v>723</v>
      </c>
    </row>
    <row r="17" spans="1:10" s="240" customFormat="1">
      <c r="A17" s="257">
        <v>15</v>
      </c>
      <c r="B17" s="258" t="s">
        <v>772</v>
      </c>
      <c r="C17" s="246">
        <v>1998.700051</v>
      </c>
      <c r="D17" s="259">
        <v>70735.056927450001</v>
      </c>
      <c r="E17" s="247">
        <v>1.8607898132743286E-2</v>
      </c>
      <c r="F17" s="247">
        <v>1.1100000000000001</v>
      </c>
      <c r="G17" s="247">
        <v>0.12</v>
      </c>
      <c r="H17" s="247">
        <v>1.7821052631578946E-2</v>
      </c>
      <c r="I17" s="248">
        <v>-2.6367985065919988E-2</v>
      </c>
      <c r="J17" s="247" t="s">
        <v>723</v>
      </c>
    </row>
    <row r="18" spans="1:10" s="240" customFormat="1">
      <c r="A18" s="257">
        <v>16</v>
      </c>
      <c r="B18" s="258" t="s">
        <v>773</v>
      </c>
      <c r="C18" s="246">
        <v>285.44018879999999</v>
      </c>
      <c r="D18" s="259">
        <v>69701.940340810004</v>
      </c>
      <c r="E18" s="247">
        <v>1.8336121604406539E-2</v>
      </c>
      <c r="F18" s="247">
        <v>0.37</v>
      </c>
      <c r="G18" s="247">
        <v>0.03</v>
      </c>
      <c r="H18" s="247">
        <v>1.5668421052631581E-2</v>
      </c>
      <c r="I18" s="248">
        <v>-4.9186429862809744E-2</v>
      </c>
      <c r="J18" s="247" t="s">
        <v>723</v>
      </c>
    </row>
    <row r="19" spans="1:10" s="240" customFormat="1">
      <c r="A19" s="257">
        <v>17</v>
      </c>
      <c r="B19" s="258" t="s">
        <v>774</v>
      </c>
      <c r="C19" s="246">
        <v>371.71942389999998</v>
      </c>
      <c r="D19" s="259">
        <v>68856.284402150006</v>
      </c>
      <c r="E19" s="247">
        <v>1.8113659359439743E-2</v>
      </c>
      <c r="F19" s="247">
        <v>1.69</v>
      </c>
      <c r="G19" s="247">
        <v>0.25</v>
      </c>
      <c r="H19" s="247">
        <v>1.6642105263157896E-2</v>
      </c>
      <c r="I19" s="248">
        <v>-3.2145564821834789E-2</v>
      </c>
      <c r="J19" s="247" t="s">
        <v>723</v>
      </c>
    </row>
    <row r="20" spans="1:10" s="240" customFormat="1">
      <c r="A20" s="257">
        <v>18</v>
      </c>
      <c r="B20" s="258" t="s">
        <v>775</v>
      </c>
      <c r="C20" s="246">
        <v>6416.6175899999998</v>
      </c>
      <c r="D20" s="259">
        <v>67457.278956060007</v>
      </c>
      <c r="E20" s="247">
        <v>1.7745630379768514E-2</v>
      </c>
      <c r="F20" s="247">
        <v>0.83</v>
      </c>
      <c r="G20" s="247">
        <v>0.12</v>
      </c>
      <c r="H20" s="247">
        <v>1.7431578947368423E-2</v>
      </c>
      <c r="I20" s="248">
        <v>-8.0456718003186281E-2</v>
      </c>
      <c r="J20" s="247" t="s">
        <v>723</v>
      </c>
    </row>
    <row r="21" spans="1:10" s="240" customFormat="1">
      <c r="A21" s="257">
        <v>19</v>
      </c>
      <c r="B21" s="258" t="s">
        <v>776</v>
      </c>
      <c r="C21" s="246">
        <v>971.21588899999995</v>
      </c>
      <c r="D21" s="259">
        <v>65337.064904280007</v>
      </c>
      <c r="E21" s="247">
        <v>1.7187876858263638E-2</v>
      </c>
      <c r="F21" s="247">
        <v>1.6</v>
      </c>
      <c r="G21" s="247">
        <v>0.27</v>
      </c>
      <c r="H21" s="247">
        <v>2.1768421052631579E-2</v>
      </c>
      <c r="I21" s="248">
        <v>-4.9806432400238132E-2</v>
      </c>
      <c r="J21" s="247" t="s">
        <v>723</v>
      </c>
    </row>
    <row r="22" spans="1:10" s="240" customFormat="1">
      <c r="A22" s="257">
        <v>20</v>
      </c>
      <c r="B22" s="258" t="s">
        <v>777</v>
      </c>
      <c r="C22" s="246">
        <v>8245.4644000000008</v>
      </c>
      <c r="D22" s="259">
        <v>63878.412976075</v>
      </c>
      <c r="E22" s="247">
        <v>1.680415699331736E-2</v>
      </c>
      <c r="F22" s="247">
        <v>0.71</v>
      </c>
      <c r="G22" s="247">
        <v>0.13</v>
      </c>
      <c r="H22" s="247">
        <v>8.5368421052631586E-3</v>
      </c>
      <c r="I22" s="248">
        <v>-4.2879019908116385E-2</v>
      </c>
      <c r="J22" s="247" t="s">
        <v>723</v>
      </c>
    </row>
    <row r="23" spans="1:10" s="240" customFormat="1">
      <c r="A23" s="257">
        <v>21</v>
      </c>
      <c r="B23" s="258" t="s">
        <v>778</v>
      </c>
      <c r="C23" s="246">
        <v>95.919779000000005</v>
      </c>
      <c r="D23" s="259">
        <v>63667.112877300002</v>
      </c>
      <c r="E23" s="247">
        <v>1.6748571391435728E-2</v>
      </c>
      <c r="F23" s="247">
        <v>0.74</v>
      </c>
      <c r="G23" s="247">
        <v>0.14000000000000001</v>
      </c>
      <c r="H23" s="247">
        <v>1.0910526315789476E-2</v>
      </c>
      <c r="I23" s="248">
        <v>-9.4386043390739926E-3</v>
      </c>
      <c r="J23" s="247" t="s">
        <v>723</v>
      </c>
    </row>
    <row r="24" spans="1:10" s="240" customFormat="1">
      <c r="A24" s="257">
        <v>22</v>
      </c>
      <c r="B24" s="258" t="s">
        <v>779</v>
      </c>
      <c r="C24" s="246">
        <v>39.942290999999997</v>
      </c>
      <c r="D24" s="259">
        <v>59061.196696350002</v>
      </c>
      <c r="E24" s="247">
        <v>1.5536917328712953E-2</v>
      </c>
      <c r="F24" s="247">
        <v>0.85</v>
      </c>
      <c r="G24" s="247">
        <v>0.17</v>
      </c>
      <c r="H24" s="247">
        <v>1.2747368421052631E-2</v>
      </c>
      <c r="I24" s="248">
        <v>-2.6343592737787417E-2</v>
      </c>
      <c r="J24" s="247" t="s">
        <v>723</v>
      </c>
    </row>
    <row r="25" spans="1:10" s="240" customFormat="1">
      <c r="A25" s="257">
        <v>23</v>
      </c>
      <c r="B25" s="258" t="s">
        <v>780</v>
      </c>
      <c r="C25" s="246">
        <v>5231.5896480000001</v>
      </c>
      <c r="D25" s="259">
        <v>56061.516114689999</v>
      </c>
      <c r="E25" s="247">
        <v>1.4747807188439122E-2</v>
      </c>
      <c r="F25" s="247">
        <v>0.52</v>
      </c>
      <c r="G25" s="247">
        <v>7.0000000000000007E-2</v>
      </c>
      <c r="H25" s="247">
        <v>9.5999999999999974E-3</v>
      </c>
      <c r="I25" s="248">
        <v>1.9726858877086379E-2</v>
      </c>
      <c r="J25" s="247" t="s">
        <v>723</v>
      </c>
    </row>
    <row r="26" spans="1:10" s="240" customFormat="1">
      <c r="A26" s="257">
        <v>24</v>
      </c>
      <c r="B26" s="258" t="s">
        <v>781</v>
      </c>
      <c r="C26" s="246">
        <v>6316.3644000000004</v>
      </c>
      <c r="D26" s="259">
        <v>56026.294218269992</v>
      </c>
      <c r="E26" s="247">
        <v>1.4738541550025942E-2</v>
      </c>
      <c r="F26" s="247">
        <v>0.63</v>
      </c>
      <c r="G26" s="247">
        <v>7.0000000000000007E-2</v>
      </c>
      <c r="H26" s="247">
        <v>1.6589473684210525E-2</v>
      </c>
      <c r="I26" s="248">
        <v>3.1052886948083346E-2</v>
      </c>
      <c r="J26" s="247" t="s">
        <v>723</v>
      </c>
    </row>
    <row r="27" spans="1:10" s="240" customFormat="1">
      <c r="A27" s="257">
        <v>25</v>
      </c>
      <c r="B27" s="258" t="s">
        <v>281</v>
      </c>
      <c r="C27" s="246">
        <v>863.2053793</v>
      </c>
      <c r="D27" s="259">
        <v>55105.617728800004</v>
      </c>
      <c r="E27" s="247">
        <v>1.4496344044666744E-2</v>
      </c>
      <c r="F27" s="247">
        <v>1.68</v>
      </c>
      <c r="G27" s="247">
        <v>0.17</v>
      </c>
      <c r="H27" s="247">
        <v>2.0694736842105259E-2</v>
      </c>
      <c r="I27" s="248">
        <v>-0.16884328358208955</v>
      </c>
      <c r="J27" s="247" t="s">
        <v>723</v>
      </c>
    </row>
    <row r="28" spans="1:10" s="240" customFormat="1">
      <c r="A28" s="257">
        <v>26</v>
      </c>
      <c r="B28" s="258" t="s">
        <v>782</v>
      </c>
      <c r="C28" s="246">
        <v>973.47169559999998</v>
      </c>
      <c r="D28" s="259">
        <v>54546.663746400001</v>
      </c>
      <c r="E28" s="247">
        <v>1.4349302970308689E-2</v>
      </c>
      <c r="F28" s="247">
        <v>0.56000000000000005</v>
      </c>
      <c r="G28" s="247">
        <v>0.01</v>
      </c>
      <c r="H28" s="247">
        <v>1.3642105263157895E-2</v>
      </c>
      <c r="I28" s="248">
        <v>-4.0642076502732161E-2</v>
      </c>
      <c r="J28" s="247" t="s">
        <v>723</v>
      </c>
    </row>
    <row r="29" spans="1:10" s="240" customFormat="1">
      <c r="A29" s="257">
        <v>27</v>
      </c>
      <c r="B29" s="258" t="s">
        <v>783</v>
      </c>
      <c r="C29" s="246">
        <v>274.580669</v>
      </c>
      <c r="D29" s="259">
        <v>54476.355897480003</v>
      </c>
      <c r="E29" s="247">
        <v>1.4330807455531943E-2</v>
      </c>
      <c r="F29" s="247">
        <v>1.1100000000000001</v>
      </c>
      <c r="G29" s="247">
        <v>0.23</v>
      </c>
      <c r="H29" s="247">
        <v>1.4173684210526317E-2</v>
      </c>
      <c r="I29" s="248">
        <v>-5.4480700741168453E-2</v>
      </c>
      <c r="J29" s="247" t="s">
        <v>723</v>
      </c>
    </row>
    <row r="30" spans="1:10" s="240" customFormat="1">
      <c r="A30" s="257">
        <v>28</v>
      </c>
      <c r="B30" s="258" t="s">
        <v>784</v>
      </c>
      <c r="C30" s="246">
        <v>4855.9049640000003</v>
      </c>
      <c r="D30" s="259">
        <v>50376.261064500002</v>
      </c>
      <c r="E30" s="247">
        <v>1.325221714542686E-2</v>
      </c>
      <c r="F30" s="247">
        <v>0.78</v>
      </c>
      <c r="G30" s="247">
        <v>0.08</v>
      </c>
      <c r="H30" s="247">
        <v>1.3573684210526316E-2</v>
      </c>
      <c r="I30" s="248">
        <v>-0.10097548114948592</v>
      </c>
      <c r="J30" s="247" t="s">
        <v>723</v>
      </c>
    </row>
    <row r="31" spans="1:10" s="240" customFormat="1">
      <c r="A31" s="257">
        <v>29</v>
      </c>
      <c r="B31" s="258" t="s">
        <v>785</v>
      </c>
      <c r="C31" s="246">
        <v>512.99890440000001</v>
      </c>
      <c r="D31" s="259">
        <v>49803.855770249997</v>
      </c>
      <c r="E31" s="247">
        <v>1.3101637505447612E-2</v>
      </c>
      <c r="F31" s="247">
        <v>1.0900000000000001</v>
      </c>
      <c r="G31" s="247">
        <v>0.15</v>
      </c>
      <c r="H31" s="247">
        <v>1.722631578947368E-2</v>
      </c>
      <c r="I31" s="248">
        <v>-0.12264775413711589</v>
      </c>
      <c r="J31" s="247" t="s">
        <v>723</v>
      </c>
    </row>
    <row r="32" spans="1:10" s="240" customFormat="1">
      <c r="A32" s="257">
        <v>30</v>
      </c>
      <c r="B32" s="258" t="s">
        <v>786</v>
      </c>
      <c r="C32" s="246">
        <v>489.761956</v>
      </c>
      <c r="D32" s="259">
        <v>48264.122461159997</v>
      </c>
      <c r="E32" s="247">
        <v>1.2696587989526182E-2</v>
      </c>
      <c r="F32" s="247">
        <v>0.71</v>
      </c>
      <c r="G32" s="247">
        <v>0.06</v>
      </c>
      <c r="H32" s="247">
        <v>1.77E-2</v>
      </c>
      <c r="I32" s="248">
        <v>0</v>
      </c>
      <c r="J32" s="247" t="s">
        <v>723</v>
      </c>
    </row>
    <row r="33" spans="1:10" s="240" customFormat="1">
      <c r="A33" s="257">
        <v>31</v>
      </c>
      <c r="B33" s="258" t="s">
        <v>787</v>
      </c>
      <c r="C33" s="246">
        <v>289.36702000000002</v>
      </c>
      <c r="D33" s="259">
        <v>48170.917309900004</v>
      </c>
      <c r="E33" s="247">
        <v>1.2672069002259772E-2</v>
      </c>
      <c r="F33" s="247">
        <v>1.06</v>
      </c>
      <c r="G33" s="247">
        <v>0.28000000000000003</v>
      </c>
      <c r="H33" s="247">
        <v>1.5378947368421053E-2</v>
      </c>
      <c r="I33" s="248">
        <v>-0.10479706018671793</v>
      </c>
      <c r="J33" s="247" t="s">
        <v>723</v>
      </c>
    </row>
    <row r="34" spans="1:10" s="240" customFormat="1">
      <c r="A34" s="257">
        <v>32</v>
      </c>
      <c r="B34" s="258" t="s">
        <v>788</v>
      </c>
      <c r="C34" s="246">
        <v>27.236708</v>
      </c>
      <c r="D34" s="259">
        <v>46506.453957650003</v>
      </c>
      <c r="E34" s="247">
        <v>1.2234207412127466E-2</v>
      </c>
      <c r="F34" s="247">
        <v>0.95</v>
      </c>
      <c r="G34" s="247">
        <v>0.13</v>
      </c>
      <c r="H34" s="247">
        <v>1.7078947368421055E-2</v>
      </c>
      <c r="I34" s="248">
        <v>1.873878142340394E-2</v>
      </c>
      <c r="J34" s="247" t="s">
        <v>723</v>
      </c>
    </row>
    <row r="35" spans="1:10" s="240" customFormat="1">
      <c r="A35" s="257">
        <v>33</v>
      </c>
      <c r="B35" s="258" t="s">
        <v>789</v>
      </c>
      <c r="C35" s="246">
        <v>224.4962902</v>
      </c>
      <c r="D35" s="259">
        <v>45272.949897360006</v>
      </c>
      <c r="E35" s="247">
        <v>1.1909716008611055E-2</v>
      </c>
      <c r="F35" s="247">
        <v>1.64</v>
      </c>
      <c r="G35" s="247">
        <v>0.27</v>
      </c>
      <c r="H35" s="247">
        <v>1.6115789473684208E-2</v>
      </c>
      <c r="I35" s="248">
        <v>-4.3806030969845033E-2</v>
      </c>
      <c r="J35" s="247" t="s">
        <v>723</v>
      </c>
    </row>
    <row r="36" spans="1:10" s="240" customFormat="1">
      <c r="A36" s="257">
        <v>34</v>
      </c>
      <c r="B36" s="258" t="s">
        <v>790</v>
      </c>
      <c r="C36" s="246">
        <v>600.11065699999995</v>
      </c>
      <c r="D36" s="259">
        <v>45181.922676524999</v>
      </c>
      <c r="E36" s="247">
        <v>1.1885769958007861E-2</v>
      </c>
      <c r="F36" s="247">
        <v>0.85</v>
      </c>
      <c r="G36" s="247">
        <v>0.18</v>
      </c>
      <c r="H36" s="247">
        <v>1.386842105263158E-2</v>
      </c>
      <c r="I36" s="248">
        <v>-4.3046259110516086E-2</v>
      </c>
      <c r="J36" s="247" t="s">
        <v>723</v>
      </c>
    </row>
    <row r="37" spans="1:10" s="240" customFormat="1">
      <c r="A37" s="257">
        <v>35</v>
      </c>
      <c r="B37" s="258" t="s">
        <v>791</v>
      </c>
      <c r="C37" s="246">
        <v>2169.2140439999998</v>
      </c>
      <c r="D37" s="259">
        <v>41610.298192319999</v>
      </c>
      <c r="E37" s="247">
        <v>1.0946201553635697E-2</v>
      </c>
      <c r="F37" s="247">
        <v>0.98</v>
      </c>
      <c r="G37" s="247">
        <v>0.12</v>
      </c>
      <c r="H37" s="247">
        <v>1.5957894736842105E-2</v>
      </c>
      <c r="I37" s="248">
        <v>-0.14608311023163775</v>
      </c>
      <c r="J37" s="247" t="s">
        <v>723</v>
      </c>
    </row>
    <row r="38" spans="1:10" s="240" customFormat="1">
      <c r="A38" s="257">
        <v>36</v>
      </c>
      <c r="B38" s="258" t="s">
        <v>792</v>
      </c>
      <c r="C38" s="246">
        <v>96.045361999999997</v>
      </c>
      <c r="D38" s="259">
        <v>38885.171628285003</v>
      </c>
      <c r="E38" s="247">
        <v>1.022931688986274E-2</v>
      </c>
      <c r="F38" s="247">
        <v>0.81</v>
      </c>
      <c r="G38" s="247">
        <v>0.11</v>
      </c>
      <c r="H38" s="247">
        <v>1.2978947368421053E-2</v>
      </c>
      <c r="I38" s="248">
        <v>-5.014592730167157E-2</v>
      </c>
      <c r="J38" s="247" t="s">
        <v>723</v>
      </c>
    </row>
    <row r="39" spans="1:10" s="240" customFormat="1">
      <c r="A39" s="257">
        <v>37</v>
      </c>
      <c r="B39" s="258" t="s">
        <v>793</v>
      </c>
      <c r="C39" s="246">
        <v>414.19035220000001</v>
      </c>
      <c r="D39" s="259">
        <v>36420.750138890005</v>
      </c>
      <c r="E39" s="247">
        <v>9.5810145342452146E-3</v>
      </c>
      <c r="F39" s="247">
        <v>1.36</v>
      </c>
      <c r="G39" s="247">
        <v>0.21</v>
      </c>
      <c r="H39" s="247">
        <v>1.6457894736842105E-2</v>
      </c>
      <c r="I39" s="248">
        <v>-5.0202032570099177E-2</v>
      </c>
      <c r="J39" s="247" t="s">
        <v>723</v>
      </c>
    </row>
    <row r="40" spans="1:10" s="240" customFormat="1">
      <c r="A40" s="257">
        <v>38</v>
      </c>
      <c r="B40" s="258" t="s">
        <v>794</v>
      </c>
      <c r="C40" s="246">
        <v>85.455550500000001</v>
      </c>
      <c r="D40" s="259">
        <v>35602.566470099999</v>
      </c>
      <c r="E40" s="247">
        <v>9.3657792743325249E-3</v>
      </c>
      <c r="F40" s="247">
        <v>0.72</v>
      </c>
      <c r="G40" s="247">
        <v>0.05</v>
      </c>
      <c r="H40" s="247">
        <v>1.9463157894736845E-2</v>
      </c>
      <c r="I40" s="248">
        <v>5.3190300592245348E-3</v>
      </c>
      <c r="J40" s="247" t="s">
        <v>723</v>
      </c>
    </row>
    <row r="41" spans="1:10" s="240" customFormat="1">
      <c r="A41" s="257">
        <v>39</v>
      </c>
      <c r="B41" s="258" t="s">
        <v>795</v>
      </c>
      <c r="C41" s="246">
        <v>460.17577299999999</v>
      </c>
      <c r="D41" s="259">
        <v>32546.506045129998</v>
      </c>
      <c r="E41" s="247">
        <v>8.5618375862149074E-3</v>
      </c>
      <c r="F41" s="247">
        <v>1.39</v>
      </c>
      <c r="G41" s="247">
        <v>0.02</v>
      </c>
      <c r="H41" s="247">
        <v>1.7684210526315788E-2</v>
      </c>
      <c r="I41" s="248">
        <v>-9.9596649084703587E-2</v>
      </c>
      <c r="J41" s="247" t="s">
        <v>723</v>
      </c>
    </row>
    <row r="42" spans="1:10" s="240" customFormat="1">
      <c r="A42" s="257">
        <v>40</v>
      </c>
      <c r="B42" s="258" t="s">
        <v>796</v>
      </c>
      <c r="C42" s="246">
        <v>90.405314399999995</v>
      </c>
      <c r="D42" s="259">
        <v>24700.379033485002</v>
      </c>
      <c r="E42" s="247">
        <v>6.4977983599653032E-3</v>
      </c>
      <c r="F42" s="247">
        <v>0.8</v>
      </c>
      <c r="G42" s="247">
        <v>0.06</v>
      </c>
      <c r="H42" s="247">
        <v>1.7831578947368424E-2</v>
      </c>
      <c r="I42" s="248">
        <v>-7.7809622537959575E-2</v>
      </c>
      <c r="J42" s="247" t="s">
        <v>723</v>
      </c>
    </row>
    <row r="43" spans="1:10" s="240" customFormat="1">
      <c r="A43" s="376"/>
      <c r="B43" s="377"/>
      <c r="C43" s="373"/>
      <c r="D43" s="378"/>
      <c r="E43" s="374"/>
      <c r="F43" s="374"/>
      <c r="G43" s="374"/>
      <c r="H43" s="374"/>
      <c r="I43" s="379"/>
      <c r="J43" s="374"/>
    </row>
    <row r="44" spans="1:10" s="249" customFormat="1" ht="12">
      <c r="A44" s="1367" t="s">
        <v>596</v>
      </c>
      <c r="B44" s="1367"/>
      <c r="C44" s="1367"/>
      <c r="D44" s="1367"/>
      <c r="E44" s="1367"/>
      <c r="F44" s="1367"/>
      <c r="G44" s="1367"/>
      <c r="H44" s="1367"/>
      <c r="I44" s="1367"/>
      <c r="J44" s="1367"/>
    </row>
    <row r="45" spans="1:10" s="249" customFormat="1" ht="12">
      <c r="A45" s="702" t="s">
        <v>597</v>
      </c>
      <c r="B45" s="701"/>
      <c r="C45" s="701"/>
      <c r="D45" s="701"/>
      <c r="E45" s="701"/>
      <c r="F45" s="701"/>
      <c r="G45" s="701"/>
      <c r="H45" s="701"/>
      <c r="I45" s="701"/>
      <c r="J45" s="701"/>
    </row>
    <row r="46" spans="1:10" s="249" customFormat="1" ht="12">
      <c r="A46" s="702" t="s">
        <v>598</v>
      </c>
      <c r="B46" s="701"/>
      <c r="C46" s="701"/>
      <c r="D46" s="701"/>
      <c r="E46" s="701"/>
      <c r="F46" s="701"/>
      <c r="G46" s="701"/>
      <c r="H46" s="701"/>
      <c r="I46" s="701"/>
      <c r="J46" s="701"/>
    </row>
    <row r="47" spans="1:10" s="249" customFormat="1" ht="12">
      <c r="A47" s="702" t="s">
        <v>599</v>
      </c>
      <c r="B47" s="701"/>
      <c r="C47" s="701"/>
      <c r="D47" s="701"/>
      <c r="E47" s="701"/>
      <c r="F47" s="701"/>
      <c r="G47" s="701"/>
      <c r="H47" s="701"/>
      <c r="I47" s="701"/>
      <c r="J47" s="701"/>
    </row>
    <row r="48" spans="1:10" s="249" customFormat="1" ht="12">
      <c r="A48" s="702" t="s">
        <v>600</v>
      </c>
      <c r="B48" s="701"/>
      <c r="C48" s="701"/>
      <c r="D48" s="701"/>
      <c r="E48" s="701"/>
      <c r="F48" s="701"/>
      <c r="G48" s="701"/>
      <c r="H48" s="701"/>
      <c r="I48" s="701"/>
      <c r="J48" s="701"/>
    </row>
    <row r="49" spans="1:10" s="250" customFormat="1" ht="12">
      <c r="A49" s="1360" t="s">
        <v>530</v>
      </c>
      <c r="B49" s="1360"/>
      <c r="C49" s="380"/>
      <c r="D49" s="380"/>
      <c r="E49" s="380"/>
      <c r="F49" s="380"/>
      <c r="G49" s="380"/>
      <c r="H49" s="380"/>
      <c r="I49" s="380"/>
      <c r="J49" s="381"/>
    </row>
  </sheetData>
  <mergeCells count="3">
    <mergeCell ref="A49:B49"/>
    <mergeCell ref="A1:J1"/>
    <mergeCell ref="A44:J44"/>
  </mergeCells>
  <pageMargins left="0.7" right="0.7" top="0.75" bottom="0.75" header="0.3" footer="0.3"/>
  <pageSetup paperSize="9" scale="7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19"/>
  <sheetViews>
    <sheetView zoomScaleNormal="100" workbookViewId="0">
      <selection activeCell="A45" sqref="A45"/>
    </sheetView>
  </sheetViews>
  <sheetFormatPr defaultColWidth="9.140625" defaultRowHeight="12.75"/>
  <cols>
    <col min="1" max="1" width="7.85546875" style="252" customWidth="1"/>
    <col min="2" max="2" width="9.7109375" style="252" customWidth="1"/>
    <col min="3" max="3" width="9.140625" style="252" customWidth="1"/>
    <col min="4" max="4" width="9.28515625" style="252" customWidth="1"/>
    <col min="5" max="6" width="8.42578125" style="252" customWidth="1"/>
    <col min="7" max="7" width="8.7109375" style="252" customWidth="1"/>
    <col min="8" max="16384" width="9.140625" style="252"/>
  </cols>
  <sheetData>
    <row r="1" spans="1:16" ht="19.5" customHeight="1">
      <c r="A1" s="1369" t="s">
        <v>583</v>
      </c>
      <c r="B1" s="1369"/>
      <c r="C1" s="1369"/>
      <c r="D1" s="1369"/>
      <c r="E1" s="1369"/>
      <c r="F1" s="1369"/>
      <c r="G1" s="1369"/>
      <c r="H1" s="1369"/>
      <c r="I1" s="688"/>
      <c r="J1" s="688"/>
      <c r="K1" s="688"/>
      <c r="L1" s="688"/>
      <c r="M1" s="261"/>
      <c r="N1" s="261"/>
    </row>
    <row r="2" spans="1:16">
      <c r="A2" s="1370" t="s">
        <v>79</v>
      </c>
      <c r="B2" s="1372" t="s">
        <v>122</v>
      </c>
      <c r="C2" s="1373"/>
      <c r="D2" s="1374"/>
      <c r="E2" s="1372" t="s">
        <v>121</v>
      </c>
      <c r="F2" s="1373"/>
      <c r="G2" s="1374"/>
      <c r="H2" s="1372" t="s">
        <v>126</v>
      </c>
      <c r="I2" s="1373"/>
      <c r="J2" s="1374"/>
    </row>
    <row r="3" spans="1:16" ht="42" customHeight="1">
      <c r="A3" s="1371"/>
      <c r="B3" s="262" t="s">
        <v>209</v>
      </c>
      <c r="C3" s="262" t="s">
        <v>210</v>
      </c>
      <c r="D3" s="262" t="s">
        <v>211</v>
      </c>
      <c r="E3" s="262" t="s">
        <v>209</v>
      </c>
      <c r="F3" s="262" t="s">
        <v>210</v>
      </c>
      <c r="G3" s="262" t="s">
        <v>211</v>
      </c>
      <c r="H3" s="262" t="s">
        <v>209</v>
      </c>
      <c r="I3" s="262" t="s">
        <v>210</v>
      </c>
      <c r="J3" s="262" t="s">
        <v>211</v>
      </c>
    </row>
    <row r="4" spans="1:16" ht="12.75" customHeight="1">
      <c r="A4" s="317" t="s">
        <v>317</v>
      </c>
      <c r="B4" s="319">
        <v>2137</v>
      </c>
      <c r="C4" s="319">
        <v>1650</v>
      </c>
      <c r="D4" s="320">
        <v>1.2951515151515152</v>
      </c>
      <c r="E4" s="319">
        <v>993</v>
      </c>
      <c r="F4" s="319">
        <v>627</v>
      </c>
      <c r="G4" s="320">
        <v>1.5837320574162679</v>
      </c>
      <c r="H4" s="319">
        <v>8</v>
      </c>
      <c r="I4" s="319">
        <v>8</v>
      </c>
      <c r="J4" s="320">
        <v>1</v>
      </c>
    </row>
    <row r="5" spans="1:16" ht="12.75" customHeight="1">
      <c r="A5" s="317" t="s">
        <v>458</v>
      </c>
      <c r="B5" s="319">
        <v>2467</v>
      </c>
      <c r="C5" s="319">
        <v>1356</v>
      </c>
      <c r="D5" s="320">
        <v>1.8193215339233038</v>
      </c>
      <c r="E5" s="319">
        <v>1195</v>
      </c>
      <c r="F5" s="319">
        <v>499</v>
      </c>
      <c r="G5" s="320">
        <v>2.3947895791583167</v>
      </c>
      <c r="H5" s="319">
        <v>3</v>
      </c>
      <c r="I5" s="319">
        <v>6</v>
      </c>
      <c r="J5" s="320">
        <v>0.5</v>
      </c>
      <c r="M5" s="394"/>
      <c r="N5" s="394"/>
      <c r="O5" s="394"/>
      <c r="P5" s="394"/>
    </row>
    <row r="6" spans="1:16" s="263" customFormat="1" ht="12.75" customHeight="1">
      <c r="A6" s="401">
        <v>42829</v>
      </c>
      <c r="B6" s="402">
        <v>2511</v>
      </c>
      <c r="C6" s="402">
        <v>1077</v>
      </c>
      <c r="D6" s="403">
        <v>2.331476323119777</v>
      </c>
      <c r="E6" s="402">
        <v>1327</v>
      </c>
      <c r="F6" s="402">
        <v>351</v>
      </c>
      <c r="G6" s="403">
        <v>3.7806267806267808</v>
      </c>
      <c r="H6" s="402">
        <v>4</v>
      </c>
      <c r="I6" s="402">
        <v>0</v>
      </c>
      <c r="J6" s="403">
        <v>0</v>
      </c>
      <c r="M6" s="252"/>
    </row>
    <row r="7" spans="1:16" s="263" customFormat="1" ht="12.75" customHeight="1">
      <c r="A7" s="401">
        <v>42856</v>
      </c>
      <c r="B7" s="402">
        <v>1616</v>
      </c>
      <c r="C7" s="402">
        <v>1941</v>
      </c>
      <c r="D7" s="403">
        <v>0.83256053580628542</v>
      </c>
      <c r="E7" s="402">
        <v>766</v>
      </c>
      <c r="F7" s="402">
        <v>931</v>
      </c>
      <c r="G7" s="403">
        <v>0.82</v>
      </c>
      <c r="H7" s="402">
        <v>2</v>
      </c>
      <c r="I7" s="402">
        <v>2</v>
      </c>
      <c r="J7" s="403">
        <v>1</v>
      </c>
      <c r="M7" s="252"/>
    </row>
    <row r="8" spans="1:16" s="263" customFormat="1" ht="12.75" customHeight="1">
      <c r="A8" s="401">
        <v>42890</v>
      </c>
      <c r="B8" s="402">
        <v>1310</v>
      </c>
      <c r="C8" s="402">
        <v>2171</v>
      </c>
      <c r="D8" s="403">
        <v>0.60340856748042382</v>
      </c>
      <c r="E8" s="402">
        <v>668</v>
      </c>
      <c r="F8" s="402">
        <v>1022</v>
      </c>
      <c r="G8" s="403">
        <v>0.6536203522504892</v>
      </c>
      <c r="H8" s="402">
        <v>1</v>
      </c>
      <c r="I8" s="402">
        <v>1</v>
      </c>
      <c r="J8" s="403">
        <v>1</v>
      </c>
      <c r="M8" s="252"/>
    </row>
    <row r="9" spans="1:16" s="263" customFormat="1" ht="12.75" customHeight="1">
      <c r="A9" s="401">
        <v>42920</v>
      </c>
      <c r="B9" s="402">
        <v>2005</v>
      </c>
      <c r="C9" s="402">
        <v>1411</v>
      </c>
      <c r="D9" s="403">
        <v>1.4209780297661234</v>
      </c>
      <c r="E9" s="402">
        <v>1060</v>
      </c>
      <c r="F9" s="402">
        <v>634</v>
      </c>
      <c r="G9" s="403">
        <v>1.65</v>
      </c>
      <c r="H9" s="402">
        <v>1</v>
      </c>
      <c r="I9" s="402">
        <v>3</v>
      </c>
      <c r="J9" s="403">
        <v>0.33333333333333331</v>
      </c>
      <c r="M9" s="252"/>
    </row>
    <row r="10" spans="1:16" s="263" customFormat="1" ht="12.75" customHeight="1">
      <c r="A10" s="401">
        <v>42951</v>
      </c>
      <c r="B10" s="402">
        <v>995</v>
      </c>
      <c r="C10" s="402">
        <v>2401</v>
      </c>
      <c r="D10" s="403">
        <v>0.4144106622240733</v>
      </c>
      <c r="E10" s="402">
        <v>484</v>
      </c>
      <c r="F10" s="402">
        <v>1237</v>
      </c>
      <c r="G10" s="403">
        <v>0.39</v>
      </c>
      <c r="H10" s="402">
        <v>3</v>
      </c>
      <c r="I10" s="402">
        <v>2</v>
      </c>
      <c r="J10" s="403">
        <v>1.5</v>
      </c>
      <c r="M10" s="252"/>
    </row>
    <row r="11" spans="1:16" s="263" customFormat="1" ht="12.75" customHeight="1">
      <c r="A11" s="401">
        <v>42982</v>
      </c>
      <c r="B11" s="402">
        <v>1835</v>
      </c>
      <c r="C11" s="402">
        <v>1500</v>
      </c>
      <c r="D11" s="403">
        <v>1.2233333333333334</v>
      </c>
      <c r="E11" s="402">
        <v>1060</v>
      </c>
      <c r="F11" s="402">
        <v>660</v>
      </c>
      <c r="G11" s="403">
        <v>1.606060606060606</v>
      </c>
      <c r="H11" s="402">
        <v>2</v>
      </c>
      <c r="I11" s="402">
        <v>1</v>
      </c>
      <c r="J11" s="403">
        <v>2</v>
      </c>
      <c r="M11" s="252"/>
    </row>
    <row r="12" spans="1:16" s="263" customFormat="1" ht="12.75" customHeight="1">
      <c r="A12" s="401">
        <v>43012</v>
      </c>
      <c r="B12" s="402">
        <v>1871</v>
      </c>
      <c r="C12" s="402">
        <v>1508</v>
      </c>
      <c r="D12" s="403">
        <v>1.2407161803713529</v>
      </c>
      <c r="E12" s="402">
        <v>986</v>
      </c>
      <c r="F12" s="402">
        <v>741</v>
      </c>
      <c r="G12" s="403">
        <v>1.330634278002699</v>
      </c>
      <c r="H12" s="402">
        <v>2</v>
      </c>
      <c r="I12" s="402">
        <v>0</v>
      </c>
      <c r="J12" s="403">
        <v>0</v>
      </c>
      <c r="M12" s="252"/>
    </row>
    <row r="13" spans="1:16" s="263" customFormat="1" ht="12.75" customHeight="1">
      <c r="A13" s="401">
        <v>43043</v>
      </c>
      <c r="B13" s="402">
        <v>2120</v>
      </c>
      <c r="C13" s="402">
        <v>1337</v>
      </c>
      <c r="D13" s="403">
        <v>1.5856394913986538</v>
      </c>
      <c r="E13" s="402">
        <v>1179</v>
      </c>
      <c r="F13" s="402">
        <v>576</v>
      </c>
      <c r="G13" s="403">
        <v>2.046875</v>
      </c>
      <c r="H13" s="402">
        <v>1</v>
      </c>
      <c r="I13" s="402">
        <v>2</v>
      </c>
      <c r="J13" s="403">
        <v>0.5</v>
      </c>
      <c r="M13" s="252"/>
    </row>
    <row r="14" spans="1:16" s="263" customFormat="1" ht="12.75" customHeight="1">
      <c r="A14" s="401">
        <v>43073</v>
      </c>
      <c r="B14" s="402">
        <v>2058</v>
      </c>
      <c r="C14" s="402">
        <v>1371</v>
      </c>
      <c r="D14" s="403">
        <v>1.5010940919037199</v>
      </c>
      <c r="E14" s="402">
        <v>1089</v>
      </c>
      <c r="F14" s="402">
        <v>685</v>
      </c>
      <c r="G14" s="403">
        <v>1.5897810218978101</v>
      </c>
      <c r="H14" s="402">
        <v>1</v>
      </c>
      <c r="I14" s="402">
        <v>1</v>
      </c>
      <c r="J14" s="403">
        <v>1</v>
      </c>
      <c r="M14" s="252"/>
    </row>
    <row r="15" spans="1:16" s="263" customFormat="1" ht="12.75" customHeight="1">
      <c r="A15" s="401">
        <v>43104</v>
      </c>
      <c r="B15" s="402">
        <v>2505</v>
      </c>
      <c r="C15" s="402">
        <v>813</v>
      </c>
      <c r="D15" s="403">
        <v>3.0811808118081179</v>
      </c>
      <c r="E15" s="402">
        <v>1357</v>
      </c>
      <c r="F15" s="402">
        <v>444</v>
      </c>
      <c r="G15" s="403">
        <v>3.0563063063063063</v>
      </c>
      <c r="H15" s="402">
        <v>1</v>
      </c>
      <c r="I15" s="402">
        <v>3</v>
      </c>
      <c r="J15" s="403">
        <v>0.33333333333333331</v>
      </c>
      <c r="M15" s="252"/>
    </row>
    <row r="16" spans="1:16" s="263" customFormat="1" ht="12.75" customHeight="1">
      <c r="A16" s="401">
        <v>43135</v>
      </c>
      <c r="B16" s="402">
        <v>924</v>
      </c>
      <c r="C16" s="402">
        <v>2393</v>
      </c>
      <c r="D16" s="403">
        <v>0.38612620142081072</v>
      </c>
      <c r="E16" s="402">
        <v>237</v>
      </c>
      <c r="F16" s="402">
        <v>1587</v>
      </c>
      <c r="G16" s="403">
        <v>0.14933837429111532</v>
      </c>
      <c r="H16" s="402">
        <v>2</v>
      </c>
      <c r="I16" s="402">
        <v>4</v>
      </c>
      <c r="J16" s="403">
        <v>0.5</v>
      </c>
      <c r="M16" s="252"/>
    </row>
    <row r="18" spans="1:16">
      <c r="A18" s="1368" t="s">
        <v>212</v>
      </c>
      <c r="B18" s="1368"/>
      <c r="C18" s="1368"/>
      <c r="D18" s="1368"/>
      <c r="E18" s="1368"/>
      <c r="F18" s="1368"/>
      <c r="G18" s="1368"/>
      <c r="P18" s="252" t="s">
        <v>190</v>
      </c>
    </row>
    <row r="19" spans="1:16">
      <c r="A19" s="229" t="s">
        <v>528</v>
      </c>
      <c r="B19" s="229"/>
      <c r="C19" s="264"/>
      <c r="D19" s="264"/>
      <c r="E19" s="230"/>
      <c r="F19" s="230"/>
      <c r="G19" s="230"/>
    </row>
  </sheetData>
  <mergeCells count="6">
    <mergeCell ref="A18:G18"/>
    <mergeCell ref="A1:H1"/>
    <mergeCell ref="A2:A3"/>
    <mergeCell ref="B2:D2"/>
    <mergeCell ref="E2:G2"/>
    <mergeCell ref="H2:J2"/>
  </mergeCells>
  <pageMargins left="0.75" right="0.75" top="1" bottom="1" header="0.5" footer="0.5"/>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P33"/>
  <sheetViews>
    <sheetView zoomScaleNormal="100" workbookViewId="0">
      <selection activeCell="A45" sqref="A45"/>
    </sheetView>
  </sheetViews>
  <sheetFormatPr defaultColWidth="9.140625" defaultRowHeight="12.75"/>
  <cols>
    <col min="1" max="1" width="7.85546875" style="183" customWidth="1"/>
    <col min="2" max="8" width="10.140625" style="183" customWidth="1"/>
    <col min="9" max="16384" width="9.140625" style="183"/>
  </cols>
  <sheetData>
    <row r="1" spans="1:16" s="703" customFormat="1" ht="15.75">
      <c r="A1" s="703" t="s">
        <v>547</v>
      </c>
    </row>
    <row r="2" spans="1:16">
      <c r="A2" s="1381" t="s">
        <v>601</v>
      </c>
      <c r="B2" s="1384" t="s">
        <v>602</v>
      </c>
      <c r="C2" s="1384"/>
      <c r="D2" s="1384"/>
      <c r="E2" s="1384" t="s">
        <v>121</v>
      </c>
      <c r="F2" s="1384"/>
      <c r="G2" s="1384"/>
      <c r="H2" s="1384" t="s">
        <v>126</v>
      </c>
      <c r="I2" s="1384"/>
      <c r="J2" s="1384"/>
    </row>
    <row r="3" spans="1:16" ht="21.6" customHeight="1">
      <c r="A3" s="1382"/>
      <c r="B3" s="1288" t="s">
        <v>146</v>
      </c>
      <c r="C3" s="1375" t="s">
        <v>603</v>
      </c>
      <c r="D3" s="1377" t="s">
        <v>604</v>
      </c>
      <c r="E3" s="1288" t="s">
        <v>605</v>
      </c>
      <c r="F3" s="1375" t="s">
        <v>603</v>
      </c>
      <c r="G3" s="1377" t="s">
        <v>604</v>
      </c>
      <c r="H3" s="1288" t="s">
        <v>605</v>
      </c>
      <c r="I3" s="1375" t="s">
        <v>603</v>
      </c>
      <c r="J3" s="1377" t="s">
        <v>604</v>
      </c>
    </row>
    <row r="4" spans="1:16" ht="27.75" customHeight="1">
      <c r="A4" s="1383"/>
      <c r="B4" s="1289"/>
      <c r="C4" s="1376"/>
      <c r="D4" s="1378"/>
      <c r="E4" s="1289"/>
      <c r="F4" s="1376"/>
      <c r="G4" s="1378"/>
      <c r="H4" s="1289"/>
      <c r="I4" s="1376"/>
      <c r="J4" s="1378"/>
      <c r="K4" s="227"/>
      <c r="L4" s="227"/>
      <c r="M4" s="227"/>
    </row>
    <row r="5" spans="1:16" ht="13.5" customHeight="1">
      <c r="A5" s="704" t="s">
        <v>317</v>
      </c>
      <c r="B5" s="705">
        <v>5834</v>
      </c>
      <c r="C5" s="705">
        <v>2948</v>
      </c>
      <c r="D5" s="706">
        <v>50.531367843675014</v>
      </c>
      <c r="E5" s="707">
        <v>1817</v>
      </c>
      <c r="F5" s="705">
        <v>1665</v>
      </c>
      <c r="G5" s="706">
        <v>91.634562465602642</v>
      </c>
      <c r="H5" s="708">
        <v>80</v>
      </c>
      <c r="I5" s="709">
        <v>22</v>
      </c>
      <c r="J5" s="710">
        <v>27.500000000000004</v>
      </c>
      <c r="L5" s="1008"/>
      <c r="M5" s="1008"/>
      <c r="N5" s="1008"/>
      <c r="O5" s="1008"/>
      <c r="P5" s="1008"/>
    </row>
    <row r="6" spans="1:16" ht="15.75" customHeight="1">
      <c r="A6" s="704" t="s">
        <v>458</v>
      </c>
      <c r="B6" s="711">
        <v>5637</v>
      </c>
      <c r="C6" s="711">
        <v>2830</v>
      </c>
      <c r="D6" s="712">
        <v>50.204009224764945</v>
      </c>
      <c r="E6" s="713">
        <v>1916</v>
      </c>
      <c r="F6" s="713">
        <v>1835</v>
      </c>
      <c r="G6" s="714">
        <v>95.48793284365162</v>
      </c>
      <c r="H6" s="708">
        <v>268</v>
      </c>
      <c r="I6" s="709">
        <v>11</v>
      </c>
      <c r="J6" s="710">
        <v>4.1044776119402986</v>
      </c>
    </row>
    <row r="7" spans="1:16" ht="15" customHeight="1">
      <c r="A7" s="715">
        <v>42829</v>
      </c>
      <c r="B7" s="716">
        <v>5828</v>
      </c>
      <c r="C7" s="716">
        <v>2978</v>
      </c>
      <c r="D7" s="717">
        <v>51.098146877144821</v>
      </c>
      <c r="E7" s="718">
        <v>1831</v>
      </c>
      <c r="F7" s="719">
        <v>1668</v>
      </c>
      <c r="G7" s="720">
        <v>91.097760786455481</v>
      </c>
      <c r="H7" s="721">
        <v>241</v>
      </c>
      <c r="I7" s="710">
        <v>4</v>
      </c>
      <c r="J7" s="710">
        <v>1.6597510373443984</v>
      </c>
    </row>
    <row r="8" spans="1:16" ht="15" customHeight="1">
      <c r="A8" s="715">
        <v>42860</v>
      </c>
      <c r="B8" s="716">
        <v>5783</v>
      </c>
      <c r="C8" s="716">
        <v>2829</v>
      </c>
      <c r="D8" s="717">
        <v>48.919246066055685</v>
      </c>
      <c r="E8" s="718">
        <v>1814</v>
      </c>
      <c r="F8" s="719">
        <v>1669</v>
      </c>
      <c r="G8" s="720">
        <v>92.006615214994497</v>
      </c>
      <c r="H8" s="721">
        <v>245</v>
      </c>
      <c r="I8" s="722">
        <v>6</v>
      </c>
      <c r="J8" s="710">
        <v>2.4489795918367347</v>
      </c>
    </row>
    <row r="9" spans="1:16" ht="15" customHeight="1">
      <c r="A9" s="715">
        <v>42891</v>
      </c>
      <c r="B9" s="716">
        <v>5794</v>
      </c>
      <c r="C9" s="716">
        <v>2725</v>
      </c>
      <c r="D9" s="717">
        <v>47.031411805315841</v>
      </c>
      <c r="E9" s="718">
        <v>1820</v>
      </c>
      <c r="F9" s="719">
        <v>1666</v>
      </c>
      <c r="G9" s="720">
        <v>91.538461538461533</v>
      </c>
      <c r="H9" s="721">
        <v>244</v>
      </c>
      <c r="I9" s="723">
        <v>3</v>
      </c>
      <c r="J9" s="710">
        <v>1.2295081967213115</v>
      </c>
    </row>
    <row r="10" spans="1:16" ht="15" customHeight="1">
      <c r="A10" s="715">
        <v>42921</v>
      </c>
      <c r="B10" s="716">
        <v>5811</v>
      </c>
      <c r="C10" s="716">
        <v>2845</v>
      </c>
      <c r="D10" s="717">
        <v>48.95887110652211</v>
      </c>
      <c r="E10" s="718">
        <v>1837</v>
      </c>
      <c r="F10" s="719">
        <v>1685</v>
      </c>
      <c r="G10" s="720">
        <v>91.72563962983125</v>
      </c>
      <c r="H10" s="721">
        <v>244</v>
      </c>
      <c r="I10" s="723">
        <v>5</v>
      </c>
      <c r="J10" s="710">
        <v>2.0491803278688523</v>
      </c>
    </row>
    <row r="11" spans="1:16" ht="15" customHeight="1">
      <c r="A11" s="715">
        <v>42952</v>
      </c>
      <c r="B11" s="716">
        <v>5627</v>
      </c>
      <c r="C11" s="716">
        <v>2682</v>
      </c>
      <c r="D11" s="717">
        <v>47.663053136662519</v>
      </c>
      <c r="E11" s="718">
        <v>1848</v>
      </c>
      <c r="F11" s="719">
        <v>1692</v>
      </c>
      <c r="G11" s="720">
        <v>91.558441558441558</v>
      </c>
      <c r="H11" s="721">
        <v>248</v>
      </c>
      <c r="I11" s="723">
        <v>5</v>
      </c>
      <c r="J11" s="710">
        <v>2.0161290322580645</v>
      </c>
    </row>
    <row r="12" spans="1:16" ht="15" customHeight="1">
      <c r="A12" s="715">
        <v>42982</v>
      </c>
      <c r="B12" s="716">
        <v>5650</v>
      </c>
      <c r="C12" s="716">
        <v>2669</v>
      </c>
      <c r="D12" s="717">
        <v>47.238938053097343</v>
      </c>
      <c r="E12" s="718">
        <v>1851</v>
      </c>
      <c r="F12" s="719">
        <v>1690</v>
      </c>
      <c r="G12" s="720">
        <v>91.301998919502964</v>
      </c>
      <c r="H12" s="721">
        <v>259</v>
      </c>
      <c r="I12" s="723">
        <v>3</v>
      </c>
      <c r="J12" s="710">
        <v>1.1583011583011582</v>
      </c>
    </row>
    <row r="13" spans="1:16" ht="15" customHeight="1">
      <c r="A13" s="715">
        <v>43012</v>
      </c>
      <c r="B13" s="716">
        <v>5680</v>
      </c>
      <c r="C13" s="716">
        <v>2853</v>
      </c>
      <c r="D13" s="717">
        <v>50.228873239436624</v>
      </c>
      <c r="E13" s="718">
        <v>1873</v>
      </c>
      <c r="F13" s="719">
        <v>1712</v>
      </c>
      <c r="G13" s="720">
        <v>91.404164442071547</v>
      </c>
      <c r="H13" s="721">
        <v>253</v>
      </c>
      <c r="I13" s="723">
        <v>2</v>
      </c>
      <c r="J13" s="710">
        <v>0.79051383399209485</v>
      </c>
    </row>
    <row r="14" spans="1:16" ht="15" customHeight="1">
      <c r="A14" s="715">
        <v>43043</v>
      </c>
      <c r="B14" s="716">
        <v>5696</v>
      </c>
      <c r="C14" s="716">
        <v>2801</v>
      </c>
      <c r="D14" s="717">
        <v>49.174859550561798</v>
      </c>
      <c r="E14" s="718">
        <v>1885</v>
      </c>
      <c r="F14" s="719">
        <v>1731</v>
      </c>
      <c r="G14" s="720">
        <v>91.830238726790441</v>
      </c>
      <c r="H14" s="721">
        <v>256</v>
      </c>
      <c r="I14" s="723">
        <v>3</v>
      </c>
      <c r="J14" s="710">
        <v>1.171875</v>
      </c>
    </row>
    <row r="15" spans="1:16" ht="15" customHeight="1">
      <c r="A15" s="715">
        <v>43073</v>
      </c>
      <c r="B15" s="716">
        <v>5616</v>
      </c>
      <c r="C15" s="716">
        <v>2937</v>
      </c>
      <c r="D15" s="717">
        <v>52.297008547008552</v>
      </c>
      <c r="E15" s="718">
        <v>1897</v>
      </c>
      <c r="F15" s="719">
        <v>1750</v>
      </c>
      <c r="G15" s="720">
        <v>92.250922509225092</v>
      </c>
      <c r="H15" s="721">
        <v>259</v>
      </c>
      <c r="I15" s="723">
        <v>3</v>
      </c>
      <c r="J15" s="710">
        <v>1.1583011583011582</v>
      </c>
    </row>
    <row r="16" spans="1:16" ht="15" customHeight="1">
      <c r="A16" s="715">
        <v>43104</v>
      </c>
      <c r="B16" s="716">
        <v>5613</v>
      </c>
      <c r="C16" s="716">
        <v>2936</v>
      </c>
      <c r="D16" s="717">
        <v>52.307144129698912</v>
      </c>
      <c r="E16" s="718">
        <v>1906</v>
      </c>
      <c r="F16" s="719">
        <v>1772</v>
      </c>
      <c r="G16" s="720">
        <v>92.969569779643237</v>
      </c>
      <c r="H16" s="721">
        <v>265</v>
      </c>
      <c r="I16" s="723">
        <v>5</v>
      </c>
      <c r="J16" s="710">
        <v>1.8867924528301887</v>
      </c>
    </row>
    <row r="17" spans="1:12" ht="15" customHeight="1">
      <c r="A17" s="715">
        <v>43104</v>
      </c>
      <c r="B17" s="716">
        <v>5637</v>
      </c>
      <c r="C17" s="716">
        <v>2830</v>
      </c>
      <c r="D17" s="717">
        <v>50.204009224764945</v>
      </c>
      <c r="E17" s="718">
        <v>1916</v>
      </c>
      <c r="F17" s="719">
        <v>1781</v>
      </c>
      <c r="G17" s="720">
        <v>92.954070981210862</v>
      </c>
      <c r="H17" s="721">
        <v>268</v>
      </c>
      <c r="I17" s="723">
        <v>6</v>
      </c>
      <c r="J17" s="710">
        <v>2.2388059701492535</v>
      </c>
    </row>
    <row r="18" spans="1:12" s="724" customFormat="1">
      <c r="A18" s="1379" t="s">
        <v>606</v>
      </c>
      <c r="B18" s="1379"/>
      <c r="C18" s="1379"/>
      <c r="D18" s="1379"/>
      <c r="E18" s="1379"/>
      <c r="F18" s="1379"/>
      <c r="G18" s="1379"/>
      <c r="J18" s="133"/>
    </row>
    <row r="19" spans="1:12" s="724" customFormat="1" ht="13.5" customHeight="1">
      <c r="A19" s="1379"/>
      <c r="B19" s="1379"/>
      <c r="C19" s="1379"/>
      <c r="D19" s="1379"/>
      <c r="E19" s="1379"/>
      <c r="F19" s="1379"/>
      <c r="G19" s="1379"/>
    </row>
    <row r="20" spans="1:12" s="724" customFormat="1" ht="13.5" customHeight="1">
      <c r="A20" s="1380" t="s">
        <v>607</v>
      </c>
      <c r="B20" s="1380"/>
      <c r="C20" s="1380"/>
      <c r="D20" s="1380"/>
      <c r="E20" s="1380"/>
      <c r="F20" s="1380"/>
      <c r="G20" s="1380"/>
      <c r="H20" s="1380"/>
      <c r="I20" s="1380"/>
      <c r="J20" s="1380"/>
    </row>
    <row r="21" spans="1:12" s="726" customFormat="1" ht="13.5" customHeight="1">
      <c r="A21" s="725" t="s">
        <v>990</v>
      </c>
      <c r="B21" s="194"/>
      <c r="C21" s="194"/>
      <c r="D21" s="194"/>
      <c r="E21" s="194"/>
      <c r="F21" s="194"/>
      <c r="G21" s="194"/>
    </row>
    <row r="22" spans="1:12" s="228" customFormat="1" ht="13.5" customHeight="1">
      <c r="A22" s="727" t="s">
        <v>608</v>
      </c>
      <c r="B22" s="727"/>
      <c r="C22" s="728"/>
      <c r="D22" s="729"/>
      <c r="E22" s="729"/>
      <c r="F22" s="730"/>
      <c r="G22" s="729"/>
      <c r="J22" s="731"/>
    </row>
    <row r="23" spans="1:12" ht="15.75" customHeight="1">
      <c r="F23" s="173"/>
      <c r="G23" s="173"/>
    </row>
    <row r="24" spans="1:12" ht="10.5" customHeight="1"/>
    <row r="25" spans="1:12" ht="15" customHeight="1">
      <c r="K25" s="173"/>
      <c r="L25" s="173"/>
    </row>
    <row r="26" spans="1:12" ht="12" customHeight="1">
      <c r="K26" s="173"/>
    </row>
    <row r="27" spans="1:12" ht="12" customHeight="1"/>
    <row r="28" spans="1:12" ht="12" customHeight="1"/>
    <row r="29" spans="1:12" ht="12" customHeight="1"/>
    <row r="30" spans="1:12" ht="12" customHeight="1"/>
    <row r="31" spans="1:12" ht="12" customHeight="1"/>
    <row r="32" spans="1:12" ht="12" customHeight="1"/>
    <row r="33" ht="12" customHeight="1"/>
  </sheetData>
  <mergeCells count="15">
    <mergeCell ref="H3:H4"/>
    <mergeCell ref="I3:I4"/>
    <mergeCell ref="J3:J4"/>
    <mergeCell ref="A18:G19"/>
    <mergeCell ref="A20:J20"/>
    <mergeCell ref="A2:A4"/>
    <mergeCell ref="B2:D2"/>
    <mergeCell ref="E2:G2"/>
    <mergeCell ref="H2:J2"/>
    <mergeCell ref="B3:B4"/>
    <mergeCell ref="C3:C4"/>
    <mergeCell ref="D3:D4"/>
    <mergeCell ref="E3:E4"/>
    <mergeCell ref="F3:F4"/>
    <mergeCell ref="G3:G4"/>
  </mergeCell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1"/>
  <sheetViews>
    <sheetView zoomScaleNormal="100" workbookViewId="0">
      <selection activeCell="B32" sqref="B32"/>
    </sheetView>
  </sheetViews>
  <sheetFormatPr defaultColWidth="9.140625" defaultRowHeight="12.75"/>
  <cols>
    <col min="1" max="1" width="5.28515625" style="22" customWidth="1"/>
    <col min="2" max="2" width="28.42578125" style="22" customWidth="1"/>
    <col min="3" max="3" width="15.5703125" style="23" customWidth="1"/>
    <col min="4" max="4" width="15.28515625" style="23" customWidth="1"/>
    <col min="5" max="5" width="12.42578125" style="23" customWidth="1"/>
    <col min="6" max="6" width="11.28515625" style="22" customWidth="1"/>
    <col min="7" max="7" width="8.140625" style="23" customWidth="1"/>
    <col min="8" max="8" width="9.42578125" style="22" customWidth="1"/>
    <col min="9" max="9" width="8.5703125" style="22" customWidth="1"/>
    <col min="10" max="10" width="9.42578125" style="22" customWidth="1"/>
    <col min="11" max="11" width="9.5703125" style="22" customWidth="1"/>
    <col min="12" max="16384" width="9.140625" style="22"/>
  </cols>
  <sheetData>
    <row r="1" spans="1:10" s="17" customFormat="1" ht="15">
      <c r="A1" s="17" t="s">
        <v>517</v>
      </c>
      <c r="C1" s="18"/>
      <c r="D1" s="18"/>
      <c r="E1" s="18"/>
      <c r="G1" s="18"/>
    </row>
    <row r="2" spans="1:10" s="20" customFormat="1" ht="38.25">
      <c r="A2" s="321" t="s">
        <v>52</v>
      </c>
      <c r="B2" s="321" t="s">
        <v>53</v>
      </c>
      <c r="C2" s="321" t="s">
        <v>54</v>
      </c>
      <c r="D2" s="321" t="s">
        <v>55</v>
      </c>
      <c r="E2" s="321" t="s">
        <v>56</v>
      </c>
      <c r="F2" s="321" t="s">
        <v>57</v>
      </c>
      <c r="G2" s="321" t="s">
        <v>58</v>
      </c>
      <c r="H2" s="321" t="s">
        <v>59</v>
      </c>
      <c r="I2" s="321" t="s">
        <v>60</v>
      </c>
      <c r="J2" s="321" t="s">
        <v>455</v>
      </c>
    </row>
    <row r="3" spans="1:10" s="20" customFormat="1">
      <c r="A3" s="325">
        <v>1</v>
      </c>
      <c r="B3" s="300" t="s">
        <v>731</v>
      </c>
      <c r="C3" s="301">
        <v>43133</v>
      </c>
      <c r="D3" s="326" t="s">
        <v>732</v>
      </c>
      <c r="E3" s="326" t="s">
        <v>733</v>
      </c>
      <c r="F3" s="327">
        <v>1860000</v>
      </c>
      <c r="G3" s="327">
        <v>10</v>
      </c>
      <c r="H3" s="327">
        <v>26</v>
      </c>
      <c r="I3" s="327">
        <v>36</v>
      </c>
      <c r="J3" s="603">
        <v>6.7</v>
      </c>
    </row>
    <row r="4" spans="1:10" s="20" customFormat="1">
      <c r="A4" s="325">
        <v>2</v>
      </c>
      <c r="B4" s="300" t="s">
        <v>734</v>
      </c>
      <c r="C4" s="301">
        <v>43136</v>
      </c>
      <c r="D4" s="326" t="s">
        <v>732</v>
      </c>
      <c r="E4" s="326" t="s">
        <v>733</v>
      </c>
      <c r="F4" s="327">
        <v>6546000</v>
      </c>
      <c r="G4" s="327">
        <v>10</v>
      </c>
      <c r="H4" s="327">
        <v>55</v>
      </c>
      <c r="I4" s="327">
        <v>65</v>
      </c>
      <c r="J4" s="603">
        <v>42.55</v>
      </c>
    </row>
    <row r="5" spans="1:10" s="20" customFormat="1">
      <c r="A5" s="325">
        <v>3</v>
      </c>
      <c r="B5" s="300" t="s">
        <v>735</v>
      </c>
      <c r="C5" s="301">
        <v>43136</v>
      </c>
      <c r="D5" s="326" t="s">
        <v>732</v>
      </c>
      <c r="E5" s="326" t="s">
        <v>733</v>
      </c>
      <c r="F5" s="327">
        <v>4932000</v>
      </c>
      <c r="G5" s="327">
        <v>10</v>
      </c>
      <c r="H5" s="327">
        <v>32</v>
      </c>
      <c r="I5" s="327">
        <v>42</v>
      </c>
      <c r="J5" s="603">
        <v>20.71</v>
      </c>
    </row>
    <row r="6" spans="1:10" s="20" customFormat="1">
      <c r="A6" s="325">
        <v>4</v>
      </c>
      <c r="B6" s="300" t="s">
        <v>736</v>
      </c>
      <c r="C6" s="301">
        <v>43136</v>
      </c>
      <c r="D6" s="326" t="s">
        <v>732</v>
      </c>
      <c r="E6" s="326" t="s">
        <v>733</v>
      </c>
      <c r="F6" s="327">
        <v>1098000</v>
      </c>
      <c r="G6" s="327">
        <v>10</v>
      </c>
      <c r="H6" s="327">
        <v>105</v>
      </c>
      <c r="I6" s="327">
        <v>115</v>
      </c>
      <c r="J6" s="603">
        <v>12.63</v>
      </c>
    </row>
    <row r="7" spans="1:10" s="20" customFormat="1" ht="25.5">
      <c r="A7" s="325">
        <v>5</v>
      </c>
      <c r="B7" s="300" t="s">
        <v>737</v>
      </c>
      <c r="C7" s="301">
        <v>43137</v>
      </c>
      <c r="D7" s="326" t="s">
        <v>732</v>
      </c>
      <c r="E7" s="326" t="s">
        <v>733</v>
      </c>
      <c r="F7" s="327">
        <v>4596800</v>
      </c>
      <c r="G7" s="327">
        <v>10</v>
      </c>
      <c r="H7" s="327">
        <v>68</v>
      </c>
      <c r="I7" s="327">
        <v>78</v>
      </c>
      <c r="J7" s="603">
        <v>35.86</v>
      </c>
    </row>
    <row r="8" spans="1:10" s="20" customFormat="1">
      <c r="A8" s="325">
        <v>6</v>
      </c>
      <c r="B8" s="300" t="s">
        <v>738</v>
      </c>
      <c r="C8" s="301">
        <v>43138</v>
      </c>
      <c r="D8" s="326" t="s">
        <v>732</v>
      </c>
      <c r="E8" s="326" t="s">
        <v>733</v>
      </c>
      <c r="F8" s="327">
        <v>5430000</v>
      </c>
      <c r="G8" s="327">
        <v>10</v>
      </c>
      <c r="H8" s="327">
        <v>35</v>
      </c>
      <c r="I8" s="327">
        <v>45</v>
      </c>
      <c r="J8" s="603">
        <v>24.434999999999999</v>
      </c>
    </row>
    <row r="9" spans="1:10" s="20" customFormat="1" ht="25.5">
      <c r="A9" s="325">
        <v>7</v>
      </c>
      <c r="B9" s="300" t="s">
        <v>739</v>
      </c>
      <c r="C9" s="301">
        <v>43139</v>
      </c>
      <c r="D9" s="326" t="s">
        <v>732</v>
      </c>
      <c r="E9" s="326" t="s">
        <v>733</v>
      </c>
      <c r="F9" s="327">
        <v>1650000</v>
      </c>
      <c r="G9" s="327">
        <v>10</v>
      </c>
      <c r="H9" s="327">
        <v>140</v>
      </c>
      <c r="I9" s="327">
        <v>150</v>
      </c>
      <c r="J9" s="603">
        <v>24.75</v>
      </c>
    </row>
    <row r="10" spans="1:10" s="20" customFormat="1">
      <c r="A10" s="325">
        <v>8</v>
      </c>
      <c r="B10" s="300" t="s">
        <v>740</v>
      </c>
      <c r="C10" s="301">
        <v>43140</v>
      </c>
      <c r="D10" s="326" t="s">
        <v>732</v>
      </c>
      <c r="E10" s="326" t="s">
        <v>733</v>
      </c>
      <c r="F10" s="327">
        <v>1460000</v>
      </c>
      <c r="G10" s="327">
        <v>10</v>
      </c>
      <c r="H10" s="327">
        <v>51</v>
      </c>
      <c r="I10" s="327">
        <v>61</v>
      </c>
      <c r="J10" s="603">
        <v>8.91</v>
      </c>
    </row>
    <row r="11" spans="1:10" s="20" customFormat="1">
      <c r="A11" s="325">
        <v>9</v>
      </c>
      <c r="B11" s="300" t="s">
        <v>741</v>
      </c>
      <c r="C11" s="301">
        <v>43143</v>
      </c>
      <c r="D11" s="326" t="s">
        <v>580</v>
      </c>
      <c r="E11" s="326" t="s">
        <v>733</v>
      </c>
      <c r="F11" s="327">
        <v>8310275</v>
      </c>
      <c r="G11" s="327">
        <v>2</v>
      </c>
      <c r="H11" s="327">
        <v>2378</v>
      </c>
      <c r="I11" s="327">
        <v>2380</v>
      </c>
      <c r="J11" s="603">
        <v>1977.85</v>
      </c>
    </row>
    <row r="12" spans="1:10" s="20" customFormat="1">
      <c r="A12" s="325">
        <v>10</v>
      </c>
      <c r="B12" s="300" t="s">
        <v>742</v>
      </c>
      <c r="C12" s="301">
        <v>43143</v>
      </c>
      <c r="D12" s="326" t="s">
        <v>459</v>
      </c>
      <c r="E12" s="326" t="s">
        <v>733</v>
      </c>
      <c r="F12" s="327">
        <v>51586145</v>
      </c>
      <c r="G12" s="327">
        <v>10</v>
      </c>
      <c r="H12" s="327">
        <v>180</v>
      </c>
      <c r="I12" s="327">
        <v>190</v>
      </c>
      <c r="J12" s="603">
        <v>980.1</v>
      </c>
    </row>
    <row r="13" spans="1:10" s="20" customFormat="1">
      <c r="A13" s="325">
        <v>11</v>
      </c>
      <c r="B13" s="300" t="s">
        <v>752</v>
      </c>
      <c r="C13" s="301">
        <v>43145</v>
      </c>
      <c r="D13" s="326" t="s">
        <v>580</v>
      </c>
      <c r="E13" s="326" t="s">
        <v>733</v>
      </c>
      <c r="F13" s="327">
        <v>233091830</v>
      </c>
      <c r="G13" s="327">
        <v>10</v>
      </c>
      <c r="H13" s="327" t="s">
        <v>743</v>
      </c>
      <c r="I13" s="327" t="s">
        <v>744</v>
      </c>
      <c r="J13" s="603">
        <v>12703.25</v>
      </c>
    </row>
    <row r="14" spans="1:10" s="20" customFormat="1">
      <c r="A14" s="325">
        <v>12</v>
      </c>
      <c r="B14" s="300" t="s">
        <v>745</v>
      </c>
      <c r="C14" s="301">
        <v>43151</v>
      </c>
      <c r="D14" s="326" t="s">
        <v>732</v>
      </c>
      <c r="E14" s="326" t="s">
        <v>733</v>
      </c>
      <c r="F14" s="327">
        <v>6748000</v>
      </c>
      <c r="G14" s="327">
        <v>10</v>
      </c>
      <c r="H14" s="327">
        <v>17</v>
      </c>
      <c r="I14" s="327">
        <v>27</v>
      </c>
      <c r="J14" s="603">
        <v>18.21</v>
      </c>
    </row>
    <row r="15" spans="1:10" s="20" customFormat="1">
      <c r="A15" s="325">
        <v>13</v>
      </c>
      <c r="B15" s="300" t="s">
        <v>746</v>
      </c>
      <c r="C15" s="301">
        <v>43152</v>
      </c>
      <c r="D15" s="326" t="s">
        <v>732</v>
      </c>
      <c r="E15" s="326" t="s">
        <v>733</v>
      </c>
      <c r="F15" s="327">
        <v>3848000</v>
      </c>
      <c r="G15" s="327">
        <v>10</v>
      </c>
      <c r="H15" s="327">
        <v>20</v>
      </c>
      <c r="I15" s="327">
        <v>30</v>
      </c>
      <c r="J15" s="603">
        <v>11.54</v>
      </c>
    </row>
    <row r="16" spans="1:10" s="20" customFormat="1">
      <c r="A16" s="325">
        <v>14</v>
      </c>
      <c r="B16" s="300" t="s">
        <v>747</v>
      </c>
      <c r="C16" s="301">
        <v>43152</v>
      </c>
      <c r="D16" s="326" t="s">
        <v>580</v>
      </c>
      <c r="E16" s="326" t="s">
        <v>733</v>
      </c>
      <c r="F16" s="327">
        <v>83333333</v>
      </c>
      <c r="G16" s="327">
        <v>2</v>
      </c>
      <c r="H16" s="327">
        <v>238</v>
      </c>
      <c r="I16" s="327">
        <v>240</v>
      </c>
      <c r="J16" s="603">
        <v>2000</v>
      </c>
    </row>
    <row r="17" spans="1:10" s="20" customFormat="1">
      <c r="A17" s="325">
        <v>15</v>
      </c>
      <c r="B17" s="300" t="s">
        <v>748</v>
      </c>
      <c r="C17" s="301">
        <v>43153</v>
      </c>
      <c r="D17" s="326" t="s">
        <v>580</v>
      </c>
      <c r="E17" s="326" t="s">
        <v>733</v>
      </c>
      <c r="F17" s="327">
        <v>18181699</v>
      </c>
      <c r="G17" s="327">
        <v>2</v>
      </c>
      <c r="H17" s="327">
        <v>14.5</v>
      </c>
      <c r="I17" s="327">
        <v>16.5</v>
      </c>
      <c r="J17" s="603">
        <v>30</v>
      </c>
    </row>
    <row r="18" spans="1:10" s="20" customFormat="1">
      <c r="A18" s="325">
        <v>16</v>
      </c>
      <c r="B18" s="300" t="s">
        <v>749</v>
      </c>
      <c r="C18" s="301">
        <v>43157</v>
      </c>
      <c r="D18" s="326" t="s">
        <v>732</v>
      </c>
      <c r="E18" s="326" t="s">
        <v>733</v>
      </c>
      <c r="F18" s="327">
        <v>2760000</v>
      </c>
      <c r="G18" s="327">
        <v>10</v>
      </c>
      <c r="H18" s="327">
        <v>18</v>
      </c>
      <c r="I18" s="327">
        <v>28</v>
      </c>
      <c r="J18" s="603">
        <v>7.73</v>
      </c>
    </row>
    <row r="19" spans="1:10" s="20" customFormat="1">
      <c r="A19" s="325">
        <v>17</v>
      </c>
      <c r="B19" s="300" t="s">
        <v>750</v>
      </c>
      <c r="C19" s="301">
        <v>43157</v>
      </c>
      <c r="D19" s="326" t="s">
        <v>459</v>
      </c>
      <c r="E19" s="326" t="s">
        <v>733</v>
      </c>
      <c r="F19" s="327">
        <v>17111111</v>
      </c>
      <c r="G19" s="327">
        <v>10</v>
      </c>
      <c r="H19" s="327">
        <v>260</v>
      </c>
      <c r="I19" s="327">
        <v>270</v>
      </c>
      <c r="J19" s="603">
        <v>461.99</v>
      </c>
    </row>
    <row r="20" spans="1:10">
      <c r="A20" s="358"/>
      <c r="B20" s="359"/>
      <c r="C20" s="360"/>
      <c r="D20" s="361"/>
      <c r="E20" s="361"/>
      <c r="F20" s="362"/>
      <c r="G20" s="362"/>
      <c r="H20" s="362"/>
      <c r="I20" s="362"/>
      <c r="J20" s="362"/>
    </row>
    <row r="21" spans="1:10">
      <c r="A21" s="21" t="s">
        <v>219</v>
      </c>
      <c r="B21" s="363"/>
      <c r="C21" s="363"/>
      <c r="D21" s="363"/>
      <c r="E21" s="363"/>
      <c r="F21" s="363"/>
      <c r="G21" s="363"/>
      <c r="H21" s="363"/>
      <c r="I21" s="363"/>
      <c r="J21" s="363"/>
    </row>
    <row r="22" spans="1:10">
      <c r="A22" s="22" t="s">
        <v>751</v>
      </c>
      <c r="B22" s="365"/>
      <c r="C22" s="270"/>
      <c r="D22" s="271"/>
      <c r="E22" s="272"/>
      <c r="F22" s="273"/>
      <c r="G22" s="341"/>
      <c r="H22" s="341"/>
      <c r="I22" s="341"/>
      <c r="J22" s="341"/>
    </row>
    <row r="23" spans="1:10">
      <c r="A23" s="364" t="s">
        <v>62</v>
      </c>
      <c r="B23" s="366"/>
      <c r="C23" s="24"/>
      <c r="D23" s="25"/>
      <c r="E23" s="26"/>
      <c r="F23" s="27"/>
      <c r="G23" s="225"/>
      <c r="H23" s="225"/>
      <c r="I23" s="225"/>
      <c r="J23" s="225"/>
    </row>
    <row r="24" spans="1:10">
      <c r="A24" s="225"/>
      <c r="B24" s="366"/>
      <c r="C24" s="366"/>
      <c r="D24" s="366"/>
      <c r="E24" s="366"/>
      <c r="F24" s="225"/>
      <c r="G24" s="225"/>
      <c r="H24" s="225"/>
      <c r="I24" s="225"/>
      <c r="J24" s="225"/>
    </row>
    <row r="25" spans="1:10">
      <c r="A25" s="225"/>
      <c r="B25" s="366"/>
      <c r="C25" s="366"/>
      <c r="D25" s="366"/>
      <c r="E25" s="366"/>
      <c r="F25" s="225"/>
      <c r="G25" s="366"/>
      <c r="H25" s="225"/>
      <c r="I25" s="225"/>
      <c r="J25" s="225"/>
    </row>
    <row r="26" spans="1:10">
      <c r="A26" s="225"/>
      <c r="B26" s="225"/>
      <c r="C26" s="366"/>
      <c r="D26" s="366"/>
      <c r="E26" s="225"/>
      <c r="F26" s="225"/>
      <c r="G26" s="225"/>
    </row>
    <row r="27" spans="1:10">
      <c r="E27" s="22"/>
      <c r="G27" s="22"/>
    </row>
    <row r="28" spans="1:10">
      <c r="E28" s="22"/>
      <c r="G28" s="22"/>
    </row>
    <row r="29" spans="1:10">
      <c r="E29" s="22"/>
      <c r="G29" s="22"/>
    </row>
    <row r="30" spans="1:10">
      <c r="E30" s="22"/>
      <c r="G30" s="22"/>
    </row>
    <row r="31" spans="1:10">
      <c r="E31" s="22"/>
      <c r="G31" s="22"/>
    </row>
  </sheetData>
  <autoFilter ref="A2:J19"/>
  <pageMargins left="0.25" right="0.25" top="1" bottom="1" header="0.5" footer="0.5"/>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M24"/>
  <sheetViews>
    <sheetView zoomScaleNormal="100" workbookViewId="0">
      <selection activeCell="A45" sqref="A45"/>
    </sheetView>
  </sheetViews>
  <sheetFormatPr defaultColWidth="9.140625" defaultRowHeight="12.75"/>
  <cols>
    <col min="1" max="1" width="9.85546875" style="736" customWidth="1"/>
    <col min="2" max="7" width="9.5703125" style="736" customWidth="1"/>
    <col min="8" max="8" width="9.140625" style="736" bestFit="1" customWidth="1"/>
    <col min="9" max="16384" width="9.140625" style="736"/>
  </cols>
  <sheetData>
    <row r="1" spans="1:13" s="732" customFormat="1" ht="15.75">
      <c r="A1" s="732" t="s">
        <v>548</v>
      </c>
    </row>
    <row r="2" spans="1:13" ht="38.25" customHeight="1">
      <c r="A2" s="733" t="s">
        <v>609</v>
      </c>
      <c r="B2" s="734" t="s">
        <v>610</v>
      </c>
      <c r="C2" s="734" t="s">
        <v>611</v>
      </c>
      <c r="D2" s="734" t="s">
        <v>612</v>
      </c>
      <c r="E2" s="735" t="s">
        <v>613</v>
      </c>
      <c r="F2" s="735" t="s">
        <v>614</v>
      </c>
      <c r="G2" s="735" t="s">
        <v>615</v>
      </c>
      <c r="H2" s="1009" t="s">
        <v>616</v>
      </c>
    </row>
    <row r="3" spans="1:13">
      <c r="A3" s="36" t="s">
        <v>317</v>
      </c>
      <c r="B3" s="737">
        <v>0.76807487248051698</v>
      </c>
      <c r="C3" s="737">
        <v>0.80218025330334042</v>
      </c>
      <c r="D3" s="737">
        <v>0.79644016852872535</v>
      </c>
      <c r="E3" s="738">
        <v>0.78266424176355576</v>
      </c>
      <c r="F3" s="738">
        <v>0.96894228239080127</v>
      </c>
      <c r="G3" s="738">
        <v>0.80209967984939878</v>
      </c>
      <c r="H3" s="739">
        <v>0.76281902299372961</v>
      </c>
    </row>
    <row r="4" spans="1:13">
      <c r="A4" s="36" t="s">
        <v>458</v>
      </c>
      <c r="B4" s="740">
        <v>0.55759790742748205</v>
      </c>
      <c r="C4" s="740">
        <v>0.57652886126120662</v>
      </c>
      <c r="D4" s="741">
        <v>0.59986114709356297</v>
      </c>
      <c r="E4" s="742">
        <v>0.55739673597154549</v>
      </c>
      <c r="F4" s="742">
        <v>0.81851002370594772</v>
      </c>
      <c r="G4" s="742">
        <v>0.60222146644308461</v>
      </c>
      <c r="H4" s="739">
        <v>0.58548012239888902</v>
      </c>
      <c r="J4" s="1005"/>
      <c r="K4" s="1005"/>
      <c r="L4" s="1005"/>
      <c r="M4" s="1005"/>
    </row>
    <row r="5" spans="1:13">
      <c r="A5" s="715">
        <v>42829</v>
      </c>
      <c r="B5" s="743">
        <v>0.57641998710815456</v>
      </c>
      <c r="C5" s="743">
        <v>0.51385813202658237</v>
      </c>
      <c r="D5" s="743">
        <v>0.48730611827302289</v>
      </c>
      <c r="E5" s="744">
        <v>0.48400798196830025</v>
      </c>
      <c r="F5" s="744">
        <v>0.58023748168739364</v>
      </c>
      <c r="G5" s="744">
        <v>0.45367459233534146</v>
      </c>
      <c r="H5" s="745">
        <v>0.53190380494670064</v>
      </c>
    </row>
    <row r="6" spans="1:13">
      <c r="A6" s="715">
        <v>42860</v>
      </c>
      <c r="B6" s="743">
        <v>0.58043233858866461</v>
      </c>
      <c r="C6" s="743">
        <v>0.64030642922381897</v>
      </c>
      <c r="D6" s="743">
        <v>0.70983496954537129</v>
      </c>
      <c r="E6" s="744">
        <v>0.5675048528617026</v>
      </c>
      <c r="F6" s="744">
        <v>1.0185463151440759</v>
      </c>
      <c r="G6" s="744">
        <v>0.68839166564612142</v>
      </c>
      <c r="H6" s="745">
        <v>0.5486064041898806</v>
      </c>
      <c r="L6" s="746"/>
    </row>
    <row r="7" spans="1:13">
      <c r="A7" s="715">
        <v>42891</v>
      </c>
      <c r="B7" s="743">
        <v>0.3384528305976503</v>
      </c>
      <c r="C7" s="743">
        <v>0.35441280983265783</v>
      </c>
      <c r="D7" s="743">
        <v>0.38670928645025415</v>
      </c>
      <c r="E7" s="744">
        <v>0.34</v>
      </c>
      <c r="F7" s="744">
        <v>0.53</v>
      </c>
      <c r="G7" s="744">
        <v>0.38</v>
      </c>
      <c r="H7" s="745">
        <v>0.32639725609774095</v>
      </c>
      <c r="L7" s="746"/>
    </row>
    <row r="8" spans="1:13">
      <c r="A8" s="715">
        <v>42921</v>
      </c>
      <c r="B8" s="743">
        <v>0.49897841903764373</v>
      </c>
      <c r="C8" s="743">
        <v>0.46425703853319517</v>
      </c>
      <c r="D8" s="743">
        <v>0.4381585284773889</v>
      </c>
      <c r="E8" s="744">
        <v>0.42</v>
      </c>
      <c r="F8" s="744">
        <v>0.54</v>
      </c>
      <c r="G8" s="744">
        <v>0.39</v>
      </c>
      <c r="H8" s="745">
        <v>0.53818411124197252</v>
      </c>
      <c r="L8" s="746"/>
    </row>
    <row r="9" spans="1:13">
      <c r="A9" s="715">
        <v>42952</v>
      </c>
      <c r="B9" s="743">
        <v>0.68834028984875506</v>
      </c>
      <c r="C9" s="743">
        <v>0.77368372944007013</v>
      </c>
      <c r="D9" s="743">
        <v>0.84679575831893716</v>
      </c>
      <c r="E9" s="744">
        <v>0.7</v>
      </c>
      <c r="F9" s="744">
        <v>1.22</v>
      </c>
      <c r="G9" s="744">
        <v>0.83</v>
      </c>
      <c r="H9" s="745">
        <v>0.71307909398669456</v>
      </c>
      <c r="L9" s="746"/>
    </row>
    <row r="10" spans="1:13">
      <c r="A10" s="715">
        <v>42982</v>
      </c>
      <c r="B10" s="743">
        <v>0.5994807973595625</v>
      </c>
      <c r="C10" s="743">
        <v>0.68676492549234769</v>
      </c>
      <c r="D10" s="743">
        <v>0.75687259165548648</v>
      </c>
      <c r="E10" s="744">
        <v>0.6</v>
      </c>
      <c r="F10" s="744">
        <v>0.91</v>
      </c>
      <c r="G10" s="744">
        <v>0.71</v>
      </c>
      <c r="H10" s="745">
        <v>0.62136636445760285</v>
      </c>
      <c r="L10" s="746"/>
    </row>
    <row r="11" spans="1:13">
      <c r="A11" s="715">
        <v>43012</v>
      </c>
      <c r="B11" s="743">
        <v>0.48307927878031631</v>
      </c>
      <c r="C11" s="743">
        <v>0.46480847730821001</v>
      </c>
      <c r="D11" s="743">
        <v>0.43311250482271635</v>
      </c>
      <c r="E11" s="744">
        <v>0.46</v>
      </c>
      <c r="F11" s="744">
        <v>0.5</v>
      </c>
      <c r="G11" s="744">
        <v>0.43</v>
      </c>
      <c r="H11" s="745">
        <v>0.47619007608286046</v>
      </c>
      <c r="L11" s="746"/>
    </row>
    <row r="12" spans="1:13">
      <c r="A12" s="715">
        <v>43043</v>
      </c>
      <c r="B12" s="743">
        <v>0.61064263846399669</v>
      </c>
      <c r="C12" s="743">
        <v>0.57999756483374509</v>
      </c>
      <c r="D12" s="743">
        <v>0.56729288012359513</v>
      </c>
      <c r="E12" s="744">
        <v>0.52179956450280696</v>
      </c>
      <c r="F12" s="744">
        <v>0.68516629411183783</v>
      </c>
      <c r="G12" s="744">
        <v>0.53339596773845399</v>
      </c>
      <c r="H12" s="745">
        <v>0.54920357903716743</v>
      </c>
      <c r="L12" s="746"/>
    </row>
    <row r="13" spans="1:13">
      <c r="A13" s="715">
        <v>43073</v>
      </c>
      <c r="B13" s="743">
        <v>0.58039000590566392</v>
      </c>
      <c r="C13" s="743">
        <v>0.63770074989727343</v>
      </c>
      <c r="D13" s="743">
        <v>0.64165477805311244</v>
      </c>
      <c r="E13" s="744">
        <v>0.54524066915192171</v>
      </c>
      <c r="F13" s="744">
        <v>0.72526486156304804</v>
      </c>
      <c r="G13" s="744">
        <v>0.56488746140570478</v>
      </c>
      <c r="H13" s="745">
        <v>0.54920357903716743</v>
      </c>
      <c r="L13" s="746"/>
    </row>
    <row r="14" spans="1:13">
      <c r="A14" s="715">
        <v>43104</v>
      </c>
      <c r="B14" s="743">
        <v>0.48514283471625952</v>
      </c>
      <c r="C14" s="743">
        <v>0.50252043038600513</v>
      </c>
      <c r="D14" s="743">
        <v>0.5416097923337263</v>
      </c>
      <c r="E14" s="744">
        <v>0.48367188440524128</v>
      </c>
      <c r="F14" s="744">
        <v>0.78902287952170513</v>
      </c>
      <c r="G14" s="744">
        <v>0.54131413338109735</v>
      </c>
      <c r="H14" s="745">
        <v>0.49599221424789663</v>
      </c>
      <c r="L14" s="746"/>
    </row>
    <row r="15" spans="1:13">
      <c r="A15" s="715">
        <v>43104</v>
      </c>
      <c r="B15" s="743">
        <v>0.90273764254840527</v>
      </c>
      <c r="C15" s="743">
        <v>0.92879417470360959</v>
      </c>
      <c r="D15" s="743">
        <v>1.0090659446280694</v>
      </c>
      <c r="E15" s="744">
        <v>0.87431025394691564</v>
      </c>
      <c r="F15" s="744">
        <v>1.10987555858521</v>
      </c>
      <c r="G15" s="744">
        <v>0.97893055417962838</v>
      </c>
      <c r="H15" s="745">
        <v>0.82819298366993332</v>
      </c>
      <c r="L15" s="746"/>
    </row>
    <row r="16" spans="1:13">
      <c r="A16" s="1385" t="s">
        <v>617</v>
      </c>
      <c r="B16" s="1385"/>
      <c r="C16" s="1385"/>
      <c r="D16" s="1385"/>
      <c r="E16" s="1385"/>
      <c r="F16" s="1385"/>
      <c r="G16" s="1385"/>
      <c r="L16" s="746"/>
    </row>
    <row r="17" spans="1:12" ht="12.75" customHeight="1">
      <c r="A17" s="1385"/>
      <c r="B17" s="1385"/>
      <c r="C17" s="1385"/>
      <c r="D17" s="1385"/>
      <c r="E17" s="1385"/>
      <c r="F17" s="1385"/>
      <c r="G17" s="1385"/>
      <c r="L17" s="746"/>
    </row>
    <row r="18" spans="1:12" ht="12.75" customHeight="1">
      <c r="A18" s="1386" t="s">
        <v>990</v>
      </c>
      <c r="B18" s="1386"/>
      <c r="C18" s="1386"/>
      <c r="D18" s="1386"/>
      <c r="E18" s="1386"/>
      <c r="F18" s="1386"/>
      <c r="G18" s="748"/>
      <c r="L18" s="746"/>
    </row>
    <row r="19" spans="1:12" s="252" customFormat="1">
      <c r="A19" s="229" t="s">
        <v>529</v>
      </c>
      <c r="B19" s="229"/>
      <c r="C19" s="230"/>
      <c r="D19" s="230"/>
      <c r="E19" s="230"/>
      <c r="F19" s="230"/>
      <c r="G19" s="230"/>
    </row>
    <row r="20" spans="1:12">
      <c r="A20" s="749"/>
      <c r="B20" s="750"/>
      <c r="C20" s="750"/>
      <c r="D20" s="750"/>
      <c r="E20" s="751"/>
      <c r="F20" s="751"/>
      <c r="G20" s="751"/>
    </row>
    <row r="24" spans="1:12">
      <c r="E24" s="746"/>
    </row>
  </sheetData>
  <mergeCells count="3">
    <mergeCell ref="A16:G17"/>
    <mergeCell ref="A18:C18"/>
    <mergeCell ref="D18:F18"/>
  </mergeCells>
  <pageMargins left="0.75" right="0.75" top="1" bottom="1" header="0.5" footer="0.5"/>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Q34"/>
  <sheetViews>
    <sheetView zoomScaleNormal="100" workbookViewId="0">
      <selection activeCell="A45" sqref="A45"/>
    </sheetView>
  </sheetViews>
  <sheetFormatPr defaultColWidth="9.140625" defaultRowHeight="12.75"/>
  <cols>
    <col min="1" max="1" width="10.85546875" style="240" customWidth="1"/>
    <col min="2" max="11" width="6.42578125" style="240" customWidth="1"/>
    <col min="12" max="12" width="7.5703125" style="240" customWidth="1"/>
    <col min="13" max="16384" width="9.140625" style="240"/>
  </cols>
  <sheetData>
    <row r="1" spans="1:17" s="752" customFormat="1" ht="15.75">
      <c r="A1" s="752" t="s">
        <v>549</v>
      </c>
    </row>
    <row r="2" spans="1:17" ht="19.5" customHeight="1">
      <c r="A2" s="753" t="s">
        <v>71</v>
      </c>
      <c r="B2" s="1387" t="s">
        <v>122</v>
      </c>
      <c r="C2" s="1388"/>
      <c r="D2" s="1388"/>
      <c r="E2" s="1388"/>
      <c r="F2" s="1389"/>
      <c r="G2" s="1387" t="s">
        <v>121</v>
      </c>
      <c r="H2" s="1388"/>
      <c r="I2" s="1388"/>
      <c r="J2" s="1388"/>
      <c r="K2" s="1389"/>
    </row>
    <row r="3" spans="1:17">
      <c r="A3" s="754" t="s">
        <v>618</v>
      </c>
      <c r="B3" s="754">
        <v>5</v>
      </c>
      <c r="C3" s="754">
        <v>10</v>
      </c>
      <c r="D3" s="754">
        <v>25</v>
      </c>
      <c r="E3" s="754">
        <v>50</v>
      </c>
      <c r="F3" s="754">
        <v>100</v>
      </c>
      <c r="G3" s="754">
        <v>5</v>
      </c>
      <c r="H3" s="754">
        <v>10</v>
      </c>
      <c r="I3" s="754">
        <v>25</v>
      </c>
      <c r="J3" s="754">
        <v>50</v>
      </c>
      <c r="K3" s="754">
        <v>100</v>
      </c>
    </row>
    <row r="4" spans="1:17" ht="17.25" customHeight="1">
      <c r="A4" s="1390" t="s">
        <v>619</v>
      </c>
      <c r="B4" s="1390"/>
      <c r="C4" s="1390"/>
      <c r="D4" s="1390"/>
      <c r="E4" s="1390"/>
      <c r="F4" s="1390"/>
      <c r="G4" s="1390"/>
      <c r="H4" s="1390"/>
      <c r="I4" s="1390"/>
      <c r="J4" s="1390"/>
      <c r="K4" s="1390"/>
    </row>
    <row r="5" spans="1:17" ht="12.75" customHeight="1">
      <c r="A5" s="36" t="s">
        <v>317</v>
      </c>
      <c r="B5" s="755">
        <v>10.0146</v>
      </c>
      <c r="C5" s="755">
        <v>15.5944</v>
      </c>
      <c r="D5" s="755">
        <v>28.3171</v>
      </c>
      <c r="E5" s="755">
        <v>40.993499999999997</v>
      </c>
      <c r="F5" s="755">
        <v>55.793500000000002</v>
      </c>
      <c r="G5" s="755">
        <v>10.741703436208812</v>
      </c>
      <c r="H5" s="755">
        <v>19.203194493761831</v>
      </c>
      <c r="I5" s="755">
        <v>33.795316234396168</v>
      </c>
      <c r="J5" s="755">
        <v>48.859419684662356</v>
      </c>
      <c r="K5" s="755">
        <v>67.722091628948988</v>
      </c>
      <c r="L5" s="251"/>
    </row>
    <row r="6" spans="1:17" ht="12.75" customHeight="1">
      <c r="A6" s="36" t="s">
        <v>458</v>
      </c>
      <c r="B6" s="755">
        <v>12.435</v>
      </c>
      <c r="C6" s="755">
        <v>16.9709</v>
      </c>
      <c r="D6" s="755">
        <v>26.4239</v>
      </c>
      <c r="E6" s="755">
        <v>37.071899999999999</v>
      </c>
      <c r="F6" s="755">
        <v>51.697899999999997</v>
      </c>
      <c r="G6" s="755">
        <v>9.0640923476994768</v>
      </c>
      <c r="H6" s="755">
        <v>15.381957326827452</v>
      </c>
      <c r="I6" s="755">
        <v>28.817169528741619</v>
      </c>
      <c r="J6" s="755">
        <v>42.708099149951217</v>
      </c>
      <c r="K6" s="755">
        <v>60.988784709236818</v>
      </c>
      <c r="L6" s="251"/>
      <c r="N6" s="1006"/>
      <c r="O6" s="1006"/>
      <c r="P6" s="1006"/>
      <c r="Q6" s="1006"/>
    </row>
    <row r="7" spans="1:17" ht="12.75" customHeight="1">
      <c r="A7" s="39">
        <v>42829</v>
      </c>
      <c r="B7" s="756">
        <v>12.8415</v>
      </c>
      <c r="C7" s="756">
        <v>18.719799999999999</v>
      </c>
      <c r="D7" s="756">
        <v>30.6358</v>
      </c>
      <c r="E7" s="756">
        <v>42.706000000000003</v>
      </c>
      <c r="F7" s="756">
        <v>56.6357</v>
      </c>
      <c r="G7" s="756">
        <v>13.89261824964346</v>
      </c>
      <c r="H7" s="756">
        <v>24.334909079958418</v>
      </c>
      <c r="I7" s="756">
        <v>40.599696565046187</v>
      </c>
      <c r="J7" s="756">
        <v>57.243974197238721</v>
      </c>
      <c r="K7" s="756">
        <v>74.511379225617617</v>
      </c>
      <c r="L7" s="251"/>
    </row>
    <row r="8" spans="1:17" ht="12.75" customHeight="1">
      <c r="A8" s="39">
        <v>42859</v>
      </c>
      <c r="B8" s="756">
        <v>11.9795</v>
      </c>
      <c r="C8" s="756">
        <v>18.3444</v>
      </c>
      <c r="D8" s="756">
        <v>30.544</v>
      </c>
      <c r="E8" s="756">
        <v>43.490699999999997</v>
      </c>
      <c r="F8" s="756">
        <v>59.6738</v>
      </c>
      <c r="G8" s="756">
        <v>10.110440524450469</v>
      </c>
      <c r="H8" s="756">
        <v>17.166786660785988</v>
      </c>
      <c r="I8" s="756">
        <v>32.206219299359688</v>
      </c>
      <c r="J8" s="756">
        <v>47.999426619665932</v>
      </c>
      <c r="K8" s="756">
        <v>67.258441549629197</v>
      </c>
      <c r="L8" s="251"/>
    </row>
    <row r="9" spans="1:17" ht="12.75" customHeight="1">
      <c r="A9" s="39">
        <v>42890</v>
      </c>
      <c r="B9" s="756">
        <v>23.319400000000002</v>
      </c>
      <c r="C9" s="756">
        <v>29.771699999999999</v>
      </c>
      <c r="D9" s="756">
        <v>39.977200000000003</v>
      </c>
      <c r="E9" s="756">
        <v>50.427799999999998</v>
      </c>
      <c r="F9" s="756">
        <v>63.522199999999998</v>
      </c>
      <c r="G9" s="756">
        <v>10.202479368029129</v>
      </c>
      <c r="H9" s="756">
        <v>17.414184504146871</v>
      </c>
      <c r="I9" s="756">
        <v>32.7478717775519</v>
      </c>
      <c r="J9" s="756">
        <v>48.060537544593259</v>
      </c>
      <c r="K9" s="756">
        <v>66.844713822379802</v>
      </c>
      <c r="L9" s="251"/>
    </row>
    <row r="10" spans="1:17" ht="12.75" customHeight="1">
      <c r="A10" s="39">
        <v>42920</v>
      </c>
      <c r="B10" s="756">
        <v>14.0266</v>
      </c>
      <c r="C10" s="756">
        <v>20.471299999999999</v>
      </c>
      <c r="D10" s="756">
        <v>32.015900000000002</v>
      </c>
      <c r="E10" s="757">
        <v>44.255000000000003</v>
      </c>
      <c r="F10" s="757">
        <v>59.559699999999999</v>
      </c>
      <c r="G10" s="758">
        <v>11.242020037617122</v>
      </c>
      <c r="H10" s="756">
        <v>18.528363944082415</v>
      </c>
      <c r="I10" s="756">
        <v>33.272310435618465</v>
      </c>
      <c r="J10" s="756">
        <v>48.091593191788128</v>
      </c>
      <c r="K10" s="756">
        <v>66.471895499693744</v>
      </c>
      <c r="L10" s="251"/>
    </row>
    <row r="11" spans="1:17" ht="12.75" customHeight="1">
      <c r="A11" s="39">
        <v>42951</v>
      </c>
      <c r="B11" s="756">
        <v>13.8162</v>
      </c>
      <c r="C11" s="756">
        <v>19.398399999999999</v>
      </c>
      <c r="D11" s="756">
        <v>31.619800000000001</v>
      </c>
      <c r="E11" s="757">
        <v>44.804000000000002</v>
      </c>
      <c r="F11" s="757">
        <v>60.700800000000001</v>
      </c>
      <c r="G11" s="758">
        <v>11.845448608500305</v>
      </c>
      <c r="H11" s="756">
        <v>18.361413852618398</v>
      </c>
      <c r="I11" s="756">
        <v>33.48360726196497</v>
      </c>
      <c r="J11" s="756">
        <v>48.585826587529944</v>
      </c>
      <c r="K11" s="756">
        <v>67.646830950659151</v>
      </c>
      <c r="L11" s="251"/>
    </row>
    <row r="12" spans="1:17" ht="12.75" customHeight="1">
      <c r="A12" s="39">
        <v>42982</v>
      </c>
      <c r="B12" s="756">
        <v>10.8606</v>
      </c>
      <c r="C12" s="756">
        <v>17.346800000000002</v>
      </c>
      <c r="D12" s="756">
        <v>27.750399999999999</v>
      </c>
      <c r="E12" s="757">
        <v>40.281300000000002</v>
      </c>
      <c r="F12" s="757">
        <v>55.851599999999998</v>
      </c>
      <c r="G12" s="758">
        <v>9.3548906538124115</v>
      </c>
      <c r="H12" s="756">
        <v>15.552179828392504</v>
      </c>
      <c r="I12" s="756">
        <v>30.516502950994862</v>
      </c>
      <c r="J12" s="756">
        <v>45.348760415516992</v>
      </c>
      <c r="K12" s="756">
        <v>62.998358337433515</v>
      </c>
      <c r="L12" s="251"/>
    </row>
    <row r="13" spans="1:17" ht="12.75" customHeight="1">
      <c r="A13" s="39">
        <v>43012</v>
      </c>
      <c r="B13" s="756">
        <v>10.2834</v>
      </c>
      <c r="C13" s="756">
        <v>15.0543</v>
      </c>
      <c r="D13" s="756">
        <v>25.3704</v>
      </c>
      <c r="E13" s="757">
        <v>36.836300000000001</v>
      </c>
      <c r="F13" s="757">
        <v>51.455500000000001</v>
      </c>
      <c r="G13" s="758">
        <v>11.537247477288158</v>
      </c>
      <c r="H13" s="756">
        <v>18.853837732728703</v>
      </c>
      <c r="I13" s="756">
        <v>31.717107485617934</v>
      </c>
      <c r="J13" s="756">
        <v>46.10427208217677</v>
      </c>
      <c r="K13" s="756">
        <v>62.986327988530952</v>
      </c>
      <c r="L13" s="251"/>
    </row>
    <row r="14" spans="1:17" ht="12.75" customHeight="1">
      <c r="A14" s="39">
        <v>43043</v>
      </c>
      <c r="B14" s="756">
        <v>25.4693</v>
      </c>
      <c r="C14" s="756">
        <v>29.690799999999999</v>
      </c>
      <c r="D14" s="756">
        <v>38.189500000000002</v>
      </c>
      <c r="E14" s="757">
        <v>47.643099999999997</v>
      </c>
      <c r="F14" s="757">
        <v>59.414200000000001</v>
      </c>
      <c r="G14" s="758">
        <v>8.7480876368464511</v>
      </c>
      <c r="H14" s="756">
        <v>15.45710772218451</v>
      </c>
      <c r="I14" s="756">
        <v>29.008080197508125</v>
      </c>
      <c r="J14" s="756">
        <v>43.558465158308465</v>
      </c>
      <c r="K14" s="756">
        <v>60.879601017086671</v>
      </c>
      <c r="L14" s="251"/>
    </row>
    <row r="15" spans="1:17" ht="12.75" customHeight="1">
      <c r="A15" s="39">
        <v>43073</v>
      </c>
      <c r="B15" s="756">
        <v>13.6196</v>
      </c>
      <c r="C15" s="756">
        <v>19.619900000000001</v>
      </c>
      <c r="D15" s="756">
        <v>31.196200000000001</v>
      </c>
      <c r="E15" s="757">
        <v>42.56</v>
      </c>
      <c r="F15" s="757">
        <v>55.644399999999997</v>
      </c>
      <c r="G15" s="758">
        <v>8.5886814113836145</v>
      </c>
      <c r="H15" s="756">
        <v>14.699142325679853</v>
      </c>
      <c r="I15" s="756">
        <v>28.499799576218699</v>
      </c>
      <c r="J15" s="756">
        <v>42.338533108427875</v>
      </c>
      <c r="K15" s="756">
        <v>60.041806530130501</v>
      </c>
      <c r="L15" s="251"/>
    </row>
    <row r="16" spans="1:17" ht="12.75" customHeight="1">
      <c r="A16" s="39">
        <v>43104</v>
      </c>
      <c r="B16" s="756">
        <v>10.7544</v>
      </c>
      <c r="C16" s="756">
        <v>15.779199999999999</v>
      </c>
      <c r="D16" s="756">
        <v>26.546199999999999</v>
      </c>
      <c r="E16" s="757">
        <v>37.276800000000001</v>
      </c>
      <c r="F16" s="757">
        <v>51.830500000000001</v>
      </c>
      <c r="G16" s="758">
        <v>8.3697822330909535</v>
      </c>
      <c r="H16" s="756">
        <v>14.793377270697967</v>
      </c>
      <c r="I16" s="756">
        <v>28.052374570717109</v>
      </c>
      <c r="J16" s="756">
        <v>41.739950184288169</v>
      </c>
      <c r="K16" s="756">
        <v>60.166049172491334</v>
      </c>
      <c r="L16" s="251"/>
    </row>
    <row r="17" spans="1:17" ht="12.75" customHeight="1">
      <c r="A17" s="39">
        <v>43135</v>
      </c>
      <c r="B17" s="756">
        <v>11.3636</v>
      </c>
      <c r="C17" s="756">
        <v>18.537800000000001</v>
      </c>
      <c r="D17" s="756">
        <v>31.2774</v>
      </c>
      <c r="E17" s="757">
        <v>43.655000000000001</v>
      </c>
      <c r="F17" s="757">
        <v>58.322099999999999</v>
      </c>
      <c r="G17" s="758">
        <v>11.02258555087667</v>
      </c>
      <c r="H17" s="756">
        <v>19.099051520936634</v>
      </c>
      <c r="I17" s="756">
        <v>34.353819741334988</v>
      </c>
      <c r="J17" s="756">
        <v>49.104497943396638</v>
      </c>
      <c r="K17" s="756">
        <v>67.405869560353437</v>
      </c>
      <c r="L17" s="251"/>
    </row>
    <row r="18" spans="1:17" ht="13.5" customHeight="1">
      <c r="A18" s="1391" t="s">
        <v>620</v>
      </c>
      <c r="B18" s="1391"/>
      <c r="C18" s="1391"/>
      <c r="D18" s="1391"/>
      <c r="E18" s="1391"/>
      <c r="F18" s="1391"/>
      <c r="G18" s="1391"/>
      <c r="H18" s="1391"/>
      <c r="I18" s="1391"/>
      <c r="J18" s="1391"/>
      <c r="K18" s="1391"/>
      <c r="N18" s="759"/>
    </row>
    <row r="19" spans="1:17" ht="13.5" customHeight="1">
      <c r="A19" s="36" t="s">
        <v>317</v>
      </c>
      <c r="B19" s="760">
        <v>19.38</v>
      </c>
      <c r="C19" s="760">
        <v>29.36</v>
      </c>
      <c r="D19" s="760">
        <v>49.27</v>
      </c>
      <c r="E19" s="761">
        <v>66.13</v>
      </c>
      <c r="F19" s="761">
        <v>80.400000000000006</v>
      </c>
      <c r="G19" s="760">
        <v>18.498956237186583</v>
      </c>
      <c r="H19" s="760">
        <v>28.897726520260065</v>
      </c>
      <c r="I19" s="760">
        <v>50.722319273866958</v>
      </c>
      <c r="J19" s="760">
        <v>67.895106592033784</v>
      </c>
      <c r="K19" s="760">
        <v>81.704425693069851</v>
      </c>
    </row>
    <row r="20" spans="1:17" ht="13.5" customHeight="1">
      <c r="A20" s="36" t="s">
        <v>458</v>
      </c>
      <c r="B20" s="760">
        <v>21.47</v>
      </c>
      <c r="C20" s="760">
        <v>33.92</v>
      </c>
      <c r="D20" s="760">
        <v>55.58</v>
      </c>
      <c r="E20" s="761">
        <v>70.84</v>
      </c>
      <c r="F20" s="761">
        <v>82.9</v>
      </c>
      <c r="G20" s="760">
        <v>19.599353126461736</v>
      </c>
      <c r="H20" s="760">
        <v>30.719522493331574</v>
      </c>
      <c r="I20" s="760">
        <v>51.301426388767077</v>
      </c>
      <c r="J20" s="760">
        <v>68.295274370322218</v>
      </c>
      <c r="K20" s="760">
        <v>81.856909131203707</v>
      </c>
      <c r="N20" s="1006"/>
      <c r="O20" s="1006"/>
      <c r="P20" s="1006"/>
      <c r="Q20" s="1006"/>
    </row>
    <row r="21" spans="1:17" ht="13.5" customHeight="1">
      <c r="A21" s="39">
        <v>42829</v>
      </c>
      <c r="B21" s="762">
        <v>20.440000000000001</v>
      </c>
      <c r="C21" s="762">
        <v>31.98</v>
      </c>
      <c r="D21" s="762">
        <v>53.6</v>
      </c>
      <c r="E21" s="763">
        <v>69.22</v>
      </c>
      <c r="F21" s="763">
        <v>81.63</v>
      </c>
      <c r="G21" s="762">
        <v>18.093423609092689</v>
      </c>
      <c r="H21" s="762">
        <v>29.434330983046586</v>
      </c>
      <c r="I21" s="762">
        <v>51.403704736997661</v>
      </c>
      <c r="J21" s="762">
        <v>69.180092046794257</v>
      </c>
      <c r="K21" s="762">
        <v>82.78272068117694</v>
      </c>
    </row>
    <row r="22" spans="1:17" ht="13.5" customHeight="1">
      <c r="A22" s="39">
        <v>42859</v>
      </c>
      <c r="B22" s="756">
        <v>22.77</v>
      </c>
      <c r="C22" s="756">
        <v>35.020000000000003</v>
      </c>
      <c r="D22" s="756">
        <v>54.74</v>
      </c>
      <c r="E22" s="756">
        <v>70.41</v>
      </c>
      <c r="F22" s="756">
        <v>83.03</v>
      </c>
      <c r="G22" s="756">
        <v>19.276072417880233</v>
      </c>
      <c r="H22" s="756">
        <v>30.540272901689253</v>
      </c>
      <c r="I22" s="756">
        <v>52.247491538912868</v>
      </c>
      <c r="J22" s="756">
        <v>69.122000187580554</v>
      </c>
      <c r="K22" s="756">
        <v>82.178600936110456</v>
      </c>
    </row>
    <row r="23" spans="1:17" ht="13.5" customHeight="1">
      <c r="A23" s="39">
        <v>42890</v>
      </c>
      <c r="B23" s="756">
        <v>32.630000000000003</v>
      </c>
      <c r="C23" s="756">
        <v>43.36</v>
      </c>
      <c r="D23" s="756">
        <v>63.64</v>
      </c>
      <c r="E23" s="756">
        <v>76.61</v>
      </c>
      <c r="F23" s="756">
        <v>86.61</v>
      </c>
      <c r="G23" s="756">
        <v>19.239602255361969</v>
      </c>
      <c r="H23" s="756">
        <v>31.745430657465949</v>
      </c>
      <c r="I23" s="756">
        <v>52.809883843457875</v>
      </c>
      <c r="J23" s="756">
        <v>69.272237370827909</v>
      </c>
      <c r="K23" s="756">
        <v>82.03347318442286</v>
      </c>
    </row>
    <row r="24" spans="1:17" ht="13.5" customHeight="1">
      <c r="A24" s="39">
        <v>42920</v>
      </c>
      <c r="B24" s="756">
        <v>20.6</v>
      </c>
      <c r="C24" s="756">
        <v>32.57</v>
      </c>
      <c r="D24" s="756">
        <v>53.4</v>
      </c>
      <c r="E24" s="756">
        <v>69.040000000000006</v>
      </c>
      <c r="F24" s="756">
        <v>81.790000000000006</v>
      </c>
      <c r="G24" s="756">
        <v>18.826948746323868</v>
      </c>
      <c r="H24" s="756">
        <v>30.132180427942263</v>
      </c>
      <c r="I24" s="756">
        <v>50.042873932016342</v>
      </c>
      <c r="J24" s="756">
        <v>67.32684066389497</v>
      </c>
      <c r="K24" s="756">
        <v>81.104625665643923</v>
      </c>
    </row>
    <row r="25" spans="1:17" ht="13.5" customHeight="1">
      <c r="A25" s="39">
        <v>42951</v>
      </c>
      <c r="B25" s="756">
        <v>23.6</v>
      </c>
      <c r="C25" s="756">
        <v>35.28</v>
      </c>
      <c r="D25" s="756">
        <v>57.46</v>
      </c>
      <c r="E25" s="756">
        <v>72.290000000000006</v>
      </c>
      <c r="F25" s="756">
        <v>83.22</v>
      </c>
      <c r="G25" s="756">
        <v>20.149602697542502</v>
      </c>
      <c r="H25" s="756">
        <v>31.888477268535592</v>
      </c>
      <c r="I25" s="756">
        <v>52.997571457258488</v>
      </c>
      <c r="J25" s="756">
        <v>69.481960318489328</v>
      </c>
      <c r="K25" s="756">
        <v>82.782678199885225</v>
      </c>
    </row>
    <row r="26" spans="1:17" ht="13.5" customHeight="1">
      <c r="A26" s="39">
        <v>42982</v>
      </c>
      <c r="B26" s="756">
        <v>23.84</v>
      </c>
      <c r="C26" s="756">
        <v>35.369999999999997</v>
      </c>
      <c r="D26" s="756">
        <v>55.62</v>
      </c>
      <c r="E26" s="756">
        <v>69.97</v>
      </c>
      <c r="F26" s="756">
        <v>82.19</v>
      </c>
      <c r="G26" s="756">
        <v>18.912468277069941</v>
      </c>
      <c r="H26" s="756">
        <v>30.158091864481939</v>
      </c>
      <c r="I26" s="756">
        <v>50.684238153508176</v>
      </c>
      <c r="J26" s="756">
        <v>68.189807908110438</v>
      </c>
      <c r="K26" s="756">
        <v>81.878628084490984</v>
      </c>
    </row>
    <row r="27" spans="1:17" ht="13.5" customHeight="1">
      <c r="A27" s="39">
        <v>43012</v>
      </c>
      <c r="B27" s="756">
        <v>23.71</v>
      </c>
      <c r="C27" s="756">
        <v>35.229999999999997</v>
      </c>
      <c r="D27" s="756">
        <v>54.99</v>
      </c>
      <c r="E27" s="756">
        <v>69.38</v>
      </c>
      <c r="F27" s="756">
        <v>81.99</v>
      </c>
      <c r="G27" s="756">
        <v>19.620711553518685</v>
      </c>
      <c r="H27" s="756">
        <v>30.601206377642466</v>
      </c>
      <c r="I27" s="756">
        <v>50.815353007833977</v>
      </c>
      <c r="J27" s="756">
        <v>68.03635341310364</v>
      </c>
      <c r="K27" s="756">
        <v>82.101550300424492</v>
      </c>
    </row>
    <row r="28" spans="1:17" ht="13.5" customHeight="1">
      <c r="A28" s="39">
        <v>43043</v>
      </c>
      <c r="B28" s="756">
        <v>31.21</v>
      </c>
      <c r="C28" s="756">
        <v>42.77</v>
      </c>
      <c r="D28" s="756">
        <v>61.2</v>
      </c>
      <c r="E28" s="756">
        <v>74.680000000000007</v>
      </c>
      <c r="F28" s="756">
        <v>84.75</v>
      </c>
      <c r="G28" s="756">
        <v>19.260943844561364</v>
      </c>
      <c r="H28" s="756">
        <v>30.665917043743224</v>
      </c>
      <c r="I28" s="756">
        <v>51.220669431529373</v>
      </c>
      <c r="J28" s="756">
        <v>67.83106666899765</v>
      </c>
      <c r="K28" s="756">
        <v>81.576751620721723</v>
      </c>
    </row>
    <row r="29" spans="1:17" ht="13.5" customHeight="1">
      <c r="A29" s="39">
        <v>43073</v>
      </c>
      <c r="B29" s="756">
        <v>31.73</v>
      </c>
      <c r="C29" s="756">
        <v>43.24</v>
      </c>
      <c r="D29" s="756">
        <v>63.54</v>
      </c>
      <c r="E29" s="756">
        <v>76.75</v>
      </c>
      <c r="F29" s="756">
        <v>86.32</v>
      </c>
      <c r="G29" s="756">
        <v>19.73529725096547</v>
      </c>
      <c r="H29" s="756">
        <v>31.731253675142352</v>
      </c>
      <c r="I29" s="756">
        <v>51.862261114423312</v>
      </c>
      <c r="J29" s="756">
        <v>68.160595326256072</v>
      </c>
      <c r="K29" s="756">
        <v>82.005085983482715</v>
      </c>
    </row>
    <row r="30" spans="1:17" ht="13.5" customHeight="1">
      <c r="A30" s="39">
        <v>43104</v>
      </c>
      <c r="B30" s="756">
        <v>21.68</v>
      </c>
      <c r="C30" s="756">
        <v>34.54</v>
      </c>
      <c r="D30" s="756">
        <v>56</v>
      </c>
      <c r="E30" s="756">
        <v>71.23</v>
      </c>
      <c r="F30" s="756">
        <v>83.12</v>
      </c>
      <c r="G30" s="756">
        <v>19.977493645719587</v>
      </c>
      <c r="H30" s="756">
        <v>31.973417629515428</v>
      </c>
      <c r="I30" s="756">
        <v>51.889723473255536</v>
      </c>
      <c r="J30" s="756">
        <v>67.815073839820656</v>
      </c>
      <c r="K30" s="756">
        <v>81.781895594872594</v>
      </c>
    </row>
    <row r="31" spans="1:17" ht="13.5" customHeight="1">
      <c r="A31" s="39">
        <v>43135</v>
      </c>
      <c r="B31" s="756">
        <v>23.46</v>
      </c>
      <c r="C31" s="756">
        <v>36.65</v>
      </c>
      <c r="D31" s="756">
        <v>56.58</v>
      </c>
      <c r="E31" s="756">
        <v>71.41</v>
      </c>
      <c r="F31" s="756">
        <v>83.13</v>
      </c>
      <c r="G31" s="756">
        <v>21.760241389337214</v>
      </c>
      <c r="H31" s="756">
        <v>34.197327206800423</v>
      </c>
      <c r="I31" s="756">
        <v>54.932380536996327</v>
      </c>
      <c r="J31" s="756">
        <v>71.25011737418393</v>
      </c>
      <c r="K31" s="756">
        <v>84.39614130468415</v>
      </c>
    </row>
    <row r="32" spans="1:17" s="764" customFormat="1" ht="27" customHeight="1">
      <c r="A32" s="1392" t="s">
        <v>621</v>
      </c>
      <c r="B32" s="1392"/>
      <c r="C32" s="1392"/>
      <c r="D32" s="1392"/>
      <c r="E32" s="1392"/>
      <c r="F32" s="1392"/>
      <c r="G32" s="1392"/>
      <c r="H32" s="1392"/>
      <c r="I32" s="1392"/>
      <c r="J32" s="1392"/>
      <c r="K32" s="1392"/>
      <c r="L32" s="1392"/>
    </row>
    <row r="33" spans="1:12" s="768" customFormat="1" ht="12.75" customHeight="1">
      <c r="A33" s="765" t="s">
        <v>990</v>
      </c>
      <c r="B33" s="765"/>
      <c r="C33" s="765"/>
      <c r="D33" s="766"/>
      <c r="E33" s="766"/>
      <c r="F33" s="766"/>
      <c r="G33" s="767"/>
      <c r="H33" s="767"/>
      <c r="I33" s="767"/>
      <c r="J33" s="767"/>
      <c r="K33" s="767"/>
      <c r="L33" s="767"/>
    </row>
    <row r="34" spans="1:12" s="768" customFormat="1">
      <c r="A34" s="769" t="s">
        <v>608</v>
      </c>
      <c r="B34" s="767"/>
      <c r="C34" s="767"/>
      <c r="D34" s="767"/>
      <c r="E34" s="767"/>
      <c r="F34" s="767"/>
      <c r="G34" s="767"/>
      <c r="H34" s="767"/>
      <c r="I34" s="767"/>
      <c r="J34" s="767"/>
      <c r="K34" s="767"/>
      <c r="L34" s="767"/>
    </row>
  </sheetData>
  <mergeCells count="5">
    <mergeCell ref="B2:F2"/>
    <mergeCell ref="G2:K2"/>
    <mergeCell ref="A4:K4"/>
    <mergeCell ref="A18:K18"/>
    <mergeCell ref="A32:L32"/>
  </mergeCells>
  <pageMargins left="0.75" right="0.75" top="1" bottom="1" header="0.5" footer="0.5"/>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23"/>
  <sheetViews>
    <sheetView zoomScaleNormal="100" workbookViewId="0">
      <selection activeCell="A45" sqref="A45"/>
    </sheetView>
  </sheetViews>
  <sheetFormatPr defaultColWidth="10.5703125" defaultRowHeight="12.75"/>
  <cols>
    <col min="1" max="1" width="8.140625" style="773" customWidth="1"/>
    <col min="2" max="2" width="6.42578125" style="773" customWidth="1"/>
    <col min="3" max="3" width="8.85546875" style="773" customWidth="1"/>
    <col min="4" max="4" width="8.42578125" style="773" bestFit="1" customWidth="1"/>
    <col min="5" max="5" width="9.85546875" style="773" customWidth="1"/>
    <col min="6" max="6" width="8" style="773" customWidth="1"/>
    <col min="7" max="7" width="9" style="773" customWidth="1"/>
    <col min="8" max="8" width="8.7109375" style="773" bestFit="1" customWidth="1"/>
    <col min="9" max="9" width="8.85546875" style="773" customWidth="1"/>
    <col min="10" max="10" width="9.5703125" style="773" customWidth="1"/>
    <col min="11" max="11" width="8.5703125" style="773" customWidth="1"/>
    <col min="12" max="12" width="9.5703125" style="773" customWidth="1"/>
    <col min="13" max="13" width="9.7109375" style="773" customWidth="1"/>
    <col min="14" max="14" width="7.85546875" style="773" bestFit="1" customWidth="1"/>
    <col min="15" max="15" width="8.42578125" style="773" customWidth="1"/>
    <col min="16" max="16" width="8.7109375" style="773" customWidth="1"/>
    <col min="17" max="17" width="9.28515625" style="773" customWidth="1"/>
    <col min="18" max="16384" width="10.5703125" style="773"/>
  </cols>
  <sheetData>
    <row r="1" spans="1:17" s="770" customFormat="1" ht="15.75">
      <c r="A1" s="770" t="s">
        <v>550</v>
      </c>
    </row>
    <row r="2" spans="1:17" ht="90.75" customHeight="1">
      <c r="A2" s="771" t="s">
        <v>622</v>
      </c>
      <c r="B2" s="772" t="s">
        <v>623</v>
      </c>
      <c r="C2" s="771" t="s">
        <v>624</v>
      </c>
      <c r="D2" s="771" t="s">
        <v>625</v>
      </c>
      <c r="E2" s="771" t="s">
        <v>626</v>
      </c>
      <c r="F2" s="771" t="s">
        <v>801</v>
      </c>
      <c r="G2" s="771" t="s">
        <v>802</v>
      </c>
      <c r="H2" s="771" t="s">
        <v>627</v>
      </c>
      <c r="I2" s="771" t="s">
        <v>628</v>
      </c>
      <c r="J2" s="771" t="s">
        <v>629</v>
      </c>
      <c r="K2" s="771" t="s">
        <v>803</v>
      </c>
      <c r="L2" s="771" t="s">
        <v>630</v>
      </c>
      <c r="M2" s="771" t="s">
        <v>631</v>
      </c>
      <c r="N2" s="771" t="s">
        <v>632</v>
      </c>
      <c r="O2" s="771" t="s">
        <v>804</v>
      </c>
      <c r="P2" s="771" t="s">
        <v>805</v>
      </c>
      <c r="Q2" s="771" t="s">
        <v>814</v>
      </c>
    </row>
    <row r="3" spans="1:17" s="780" customFormat="1">
      <c r="A3" s="36" t="s">
        <v>317</v>
      </c>
      <c r="B3" s="774">
        <v>3918.5088299999998</v>
      </c>
      <c r="C3" s="775">
        <v>707223</v>
      </c>
      <c r="D3" s="775">
        <v>303781.60625000001</v>
      </c>
      <c r="E3" s="776">
        <v>41.942237721663382</v>
      </c>
      <c r="F3" s="775">
        <v>998260.58000000007</v>
      </c>
      <c r="G3" s="775">
        <v>464996.29739866097</v>
      </c>
      <c r="H3" s="777">
        <v>37.438058851733331</v>
      </c>
      <c r="I3" s="775">
        <v>303449.16791000002</v>
      </c>
      <c r="J3" s="777">
        <v>99.94442952609478</v>
      </c>
      <c r="K3" s="775">
        <v>464969.74684493802</v>
      </c>
      <c r="L3" s="777">
        <v>99.99</v>
      </c>
      <c r="M3" s="774">
        <v>714.67051000000004</v>
      </c>
      <c r="N3" s="778">
        <v>0.2445689483924621</v>
      </c>
      <c r="O3" s="775">
        <v>117489.5380093</v>
      </c>
      <c r="P3" s="775">
        <v>298363.24004866101</v>
      </c>
      <c r="Q3" s="779">
        <v>148.66</v>
      </c>
    </row>
    <row r="4" spans="1:17">
      <c r="A4" s="36" t="s">
        <v>458</v>
      </c>
      <c r="B4" s="774">
        <v>3377.8841100000009</v>
      </c>
      <c r="C4" s="774">
        <v>717546</v>
      </c>
      <c r="D4" s="774">
        <v>286593.13023000001</v>
      </c>
      <c r="E4" s="781">
        <v>39.752284079450739</v>
      </c>
      <c r="F4" s="774">
        <v>1004609.6299999999</v>
      </c>
      <c r="G4" s="774">
        <v>363967.87637577206</v>
      </c>
      <c r="H4" s="781">
        <v>36.026008625353427</v>
      </c>
      <c r="I4" s="774">
        <v>286300.40740000003</v>
      </c>
      <c r="J4" s="781">
        <v>99.882069432031685</v>
      </c>
      <c r="K4" s="774">
        <v>363814.588326414</v>
      </c>
      <c r="L4" s="781">
        <v>99.943049959940538</v>
      </c>
      <c r="M4" s="774">
        <v>586.55890234200001</v>
      </c>
      <c r="N4" s="781">
        <v>0.20347537246898603</v>
      </c>
      <c r="O4" s="774">
        <v>139212.2463311</v>
      </c>
      <c r="P4" s="774">
        <v>286593.13023000001</v>
      </c>
      <c r="Q4" s="779">
        <v>191.06</v>
      </c>
    </row>
    <row r="5" spans="1:17">
      <c r="A5" s="39">
        <v>42829</v>
      </c>
      <c r="B5" s="782">
        <v>287.35000000000002</v>
      </c>
      <c r="C5" s="782">
        <v>57778</v>
      </c>
      <c r="D5" s="782">
        <v>23452.3835</v>
      </c>
      <c r="E5" s="783">
        <v>40.590507632662955</v>
      </c>
      <c r="F5" s="782">
        <v>75070.400000000009</v>
      </c>
      <c r="G5" s="782">
        <v>26771.100151385999</v>
      </c>
      <c r="H5" s="783">
        <v>35.661326103745274</v>
      </c>
      <c r="I5" s="782">
        <v>23452.25747</v>
      </c>
      <c r="J5" s="783">
        <v>99.99</v>
      </c>
      <c r="K5" s="782">
        <v>26770.975589385995</v>
      </c>
      <c r="L5" s="783">
        <v>99.99</v>
      </c>
      <c r="M5" s="784">
        <v>41.57</v>
      </c>
      <c r="N5" s="785">
        <v>0.17725372516132454</v>
      </c>
      <c r="O5" s="786">
        <v>10589.514006700001</v>
      </c>
      <c r="P5" s="786">
        <v>23452.3835</v>
      </c>
      <c r="Q5" s="786">
        <v>149.62</v>
      </c>
    </row>
    <row r="6" spans="1:17">
      <c r="A6" s="787">
        <v>42859</v>
      </c>
      <c r="B6" s="788">
        <v>314.87893000000003</v>
      </c>
      <c r="C6" s="788">
        <v>63339</v>
      </c>
      <c r="D6" s="788">
        <v>25591.070489999998</v>
      </c>
      <c r="E6" s="789">
        <v>40.403338369724814</v>
      </c>
      <c r="F6" s="788">
        <v>91105.619999999966</v>
      </c>
      <c r="G6" s="788">
        <v>32596.855593134002</v>
      </c>
      <c r="H6" s="789">
        <v>35.779192977484833</v>
      </c>
      <c r="I6" s="788">
        <v>25591.070489999998</v>
      </c>
      <c r="J6" s="789">
        <v>99.99</v>
      </c>
      <c r="K6" s="788">
        <v>32596.855593134002</v>
      </c>
      <c r="L6" s="789">
        <v>99.99</v>
      </c>
      <c r="M6" s="790">
        <v>47.612380000000002</v>
      </c>
      <c r="N6" s="791">
        <v>0.18605075555008566</v>
      </c>
      <c r="O6" s="792">
        <v>13409.2344619</v>
      </c>
      <c r="P6" s="792">
        <v>25591.070489999998</v>
      </c>
      <c r="Q6" s="792">
        <v>180.7</v>
      </c>
    </row>
    <row r="7" spans="1:17">
      <c r="A7" s="39">
        <v>42890</v>
      </c>
      <c r="B7" s="788">
        <v>260.68967000000004</v>
      </c>
      <c r="C7" s="788">
        <v>54577</v>
      </c>
      <c r="D7" s="788">
        <v>22232.708900000001</v>
      </c>
      <c r="E7" s="789">
        <v>40.736407094563646</v>
      </c>
      <c r="F7" s="788">
        <v>85934.520000000019</v>
      </c>
      <c r="G7" s="788">
        <v>36881.549494159</v>
      </c>
      <c r="H7" s="789">
        <v>42.918200385780928</v>
      </c>
      <c r="I7" s="788">
        <v>22232.708900000001</v>
      </c>
      <c r="J7" s="789">
        <v>100</v>
      </c>
      <c r="K7" s="788">
        <v>36881.549494159</v>
      </c>
      <c r="L7" s="789">
        <v>100</v>
      </c>
      <c r="M7" s="790">
        <v>38.675629999999998</v>
      </c>
      <c r="N7" s="791">
        <v>0.17395824401766893</v>
      </c>
      <c r="O7" s="792">
        <v>13886.130302699999</v>
      </c>
      <c r="P7" s="792">
        <v>22232.708900000001</v>
      </c>
      <c r="Q7" s="792">
        <v>181.73</v>
      </c>
    </row>
    <row r="8" spans="1:17">
      <c r="A8" s="787">
        <v>42920</v>
      </c>
      <c r="B8" s="788">
        <v>321.29397000000006</v>
      </c>
      <c r="C8" s="788">
        <v>71354</v>
      </c>
      <c r="D8" s="788">
        <v>26689.9496</v>
      </c>
      <c r="E8" s="789">
        <v>37.404980239369898</v>
      </c>
      <c r="F8" s="788">
        <v>88395.239999999991</v>
      </c>
      <c r="G8" s="788">
        <v>29549.896761557997</v>
      </c>
      <c r="H8" s="789">
        <v>33.429285062813335</v>
      </c>
      <c r="I8" s="788">
        <v>26689.914970000002</v>
      </c>
      <c r="J8" s="789">
        <v>99.99</v>
      </c>
      <c r="K8" s="788">
        <v>29549.887389157997</v>
      </c>
      <c r="L8" s="789">
        <v>99.99</v>
      </c>
      <c r="M8" s="790">
        <v>55.33</v>
      </c>
      <c r="N8" s="791">
        <v>0.20730676760189001</v>
      </c>
      <c r="O8" s="792">
        <v>10495.169576200002</v>
      </c>
      <c r="P8" s="792">
        <v>26689.9496</v>
      </c>
      <c r="Q8" s="792">
        <v>182.86</v>
      </c>
    </row>
    <row r="9" spans="1:17">
      <c r="A9" s="787">
        <v>42951</v>
      </c>
      <c r="B9" s="788">
        <v>275.92770000000007</v>
      </c>
      <c r="C9" s="788">
        <v>58309</v>
      </c>
      <c r="D9" s="788">
        <v>23428.614379999999</v>
      </c>
      <c r="E9" s="789">
        <v>40.180099778764856</v>
      </c>
      <c r="F9" s="788">
        <v>79064.470000000016</v>
      </c>
      <c r="G9" s="788">
        <v>28024.819248092997</v>
      </c>
      <c r="H9" s="789">
        <v>35.445528501099155</v>
      </c>
      <c r="I9" s="788">
        <v>23428.320059999998</v>
      </c>
      <c r="J9" s="789">
        <v>99.99</v>
      </c>
      <c r="K9" s="788">
        <v>28024.766270493001</v>
      </c>
      <c r="L9" s="789">
        <v>99.99</v>
      </c>
      <c r="M9" s="790">
        <v>40.35116</v>
      </c>
      <c r="N9" s="791">
        <v>0.17223240888232941</v>
      </c>
      <c r="O9" s="792">
        <v>12214.780428399999</v>
      </c>
      <c r="P9" s="792">
        <v>23428.614379999999</v>
      </c>
      <c r="Q9" s="792">
        <v>184.01</v>
      </c>
    </row>
    <row r="10" spans="1:17">
      <c r="A10" s="787">
        <v>42982</v>
      </c>
      <c r="B10" s="788">
        <v>295.22190000000001</v>
      </c>
      <c r="C10" s="788">
        <v>57815</v>
      </c>
      <c r="D10" s="788">
        <v>22473.00099</v>
      </c>
      <c r="E10" s="789">
        <v>38.870537040560407</v>
      </c>
      <c r="F10" s="788">
        <v>84349.14</v>
      </c>
      <c r="G10" s="788">
        <v>29393.715384943003</v>
      </c>
      <c r="H10" s="789">
        <v>34.847676437415963</v>
      </c>
      <c r="I10" s="788">
        <v>22473.00099</v>
      </c>
      <c r="J10" s="789">
        <v>99.99</v>
      </c>
      <c r="K10" s="788">
        <v>29393.715384943003</v>
      </c>
      <c r="L10" s="789">
        <v>99.99</v>
      </c>
      <c r="M10" s="790">
        <v>38.078662341999994</v>
      </c>
      <c r="N10" s="791">
        <v>0.16944182202877212</v>
      </c>
      <c r="O10" s="792">
        <v>10835.568705800002</v>
      </c>
      <c r="P10" s="792">
        <v>22473.00099</v>
      </c>
      <c r="Q10" s="792">
        <v>185.23</v>
      </c>
    </row>
    <row r="11" spans="1:17">
      <c r="A11" s="787">
        <v>43012</v>
      </c>
      <c r="B11" s="788">
        <v>287.27836000000002</v>
      </c>
      <c r="C11" s="788">
        <v>52682</v>
      </c>
      <c r="D11" s="788">
        <v>19750.435700000002</v>
      </c>
      <c r="E11" s="789">
        <v>37.489912493830914</v>
      </c>
      <c r="F11" s="788">
        <v>77996.599999999991</v>
      </c>
      <c r="G11" s="788">
        <v>25440.306347345002</v>
      </c>
      <c r="H11" s="789">
        <v>32.617199143738326</v>
      </c>
      <c r="I11" s="788">
        <v>19738.84302</v>
      </c>
      <c r="J11" s="789">
        <v>99.941304180950283</v>
      </c>
      <c r="K11" s="788">
        <v>25436.797979605002</v>
      </c>
      <c r="L11" s="789">
        <v>99.98620941237067</v>
      </c>
      <c r="M11" s="790">
        <v>61.178829999999998</v>
      </c>
      <c r="N11" s="791">
        <v>0.30994131691513899</v>
      </c>
      <c r="O11" s="792">
        <v>8237.2729934999988</v>
      </c>
      <c r="P11" s="792">
        <v>19750.435700000002</v>
      </c>
      <c r="Q11" s="792">
        <v>186.43</v>
      </c>
    </row>
    <row r="12" spans="1:17">
      <c r="A12" s="787">
        <v>43043</v>
      </c>
      <c r="B12" s="788">
        <v>371.98507999999998</v>
      </c>
      <c r="C12" s="788">
        <v>74832</v>
      </c>
      <c r="D12" s="788">
        <v>30441.697029999999</v>
      </c>
      <c r="E12" s="789">
        <v>40.680052691361986</v>
      </c>
      <c r="F12" s="788">
        <v>122708.58</v>
      </c>
      <c r="G12" s="788">
        <v>52130.642539825996</v>
      </c>
      <c r="H12" s="789">
        <v>42.48329052444906</v>
      </c>
      <c r="I12" s="788">
        <v>30431.17353</v>
      </c>
      <c r="J12" s="789">
        <v>99.96543063946261</v>
      </c>
      <c r="K12" s="788">
        <v>52125.735723381003</v>
      </c>
      <c r="L12" s="789">
        <v>99.990587462179775</v>
      </c>
      <c r="M12" s="790">
        <v>55.299250000000001</v>
      </c>
      <c r="N12" s="791">
        <v>0.18171908469282091</v>
      </c>
      <c r="O12" s="792">
        <v>20034.582630899993</v>
      </c>
      <c r="P12" s="792">
        <v>30441.697029999999</v>
      </c>
      <c r="Q12" s="792">
        <v>187.55</v>
      </c>
    </row>
    <row r="13" spans="1:17">
      <c r="A13" s="39">
        <v>43073</v>
      </c>
      <c r="B13" s="782">
        <v>301.8</v>
      </c>
      <c r="C13" s="782">
        <v>69307</v>
      </c>
      <c r="D13" s="782">
        <v>26441.087339999998</v>
      </c>
      <c r="E13" s="783">
        <v>38.150673582754983</v>
      </c>
      <c r="F13" s="782">
        <v>95689.37000000001</v>
      </c>
      <c r="G13" s="782">
        <v>34589.42615198101</v>
      </c>
      <c r="H13" s="783">
        <v>36.147616137488427</v>
      </c>
      <c r="I13" s="782">
        <v>26344.632180000001</v>
      </c>
      <c r="J13" s="783">
        <v>99.635207286448917</v>
      </c>
      <c r="K13" s="782">
        <v>34588.616034641011</v>
      </c>
      <c r="L13" s="783">
        <v>99.99</v>
      </c>
      <c r="M13" s="784">
        <v>61.822400000000002</v>
      </c>
      <c r="N13" s="785">
        <v>0.23466791860139763</v>
      </c>
      <c r="O13" s="786">
        <v>14049.109953399997</v>
      </c>
      <c r="P13" s="786">
        <v>26441.087339999998</v>
      </c>
      <c r="Q13" s="786">
        <v>188.74</v>
      </c>
    </row>
    <row r="14" spans="1:17">
      <c r="A14" s="39">
        <v>43104</v>
      </c>
      <c r="B14" s="782">
        <v>396.01177000000001</v>
      </c>
      <c r="C14" s="782">
        <v>100940</v>
      </c>
      <c r="D14" s="782">
        <v>43799.91648</v>
      </c>
      <c r="E14" s="783">
        <v>43.392031384981181</v>
      </c>
      <c r="F14" s="782">
        <v>122537.45999999999</v>
      </c>
      <c r="G14" s="782">
        <v>41608.493869858998</v>
      </c>
      <c r="H14" s="783">
        <v>33.955733919944969</v>
      </c>
      <c r="I14" s="782">
        <v>43799.91648</v>
      </c>
      <c r="J14" s="783">
        <v>99.99</v>
      </c>
      <c r="K14" s="782">
        <v>41608.493869858998</v>
      </c>
      <c r="L14" s="783">
        <v>99.99</v>
      </c>
      <c r="M14" s="784">
        <v>106.04121000000001</v>
      </c>
      <c r="N14" s="785">
        <v>0.24210368083332018</v>
      </c>
      <c r="O14" s="786">
        <v>15171.045300199999</v>
      </c>
      <c r="P14" s="786">
        <v>43799.91648</v>
      </c>
      <c r="Q14" s="786">
        <v>189.88</v>
      </c>
    </row>
    <row r="15" spans="1:17">
      <c r="A15" s="39">
        <v>43135</v>
      </c>
      <c r="B15" s="782">
        <v>265.44673000000006</v>
      </c>
      <c r="C15" s="782">
        <v>56613</v>
      </c>
      <c r="D15" s="782">
        <v>22292.265820000001</v>
      </c>
      <c r="E15" s="783">
        <v>39.376584565382508</v>
      </c>
      <c r="F15" s="782">
        <v>81758.229999999981</v>
      </c>
      <c r="G15" s="782">
        <v>26981.070833488</v>
      </c>
      <c r="H15" s="783">
        <v>33.001045684927384</v>
      </c>
      <c r="I15" s="782">
        <v>22118.569309999999</v>
      </c>
      <c r="J15" s="783">
        <v>99.220821645486723</v>
      </c>
      <c r="K15" s="782">
        <v>26837.194997654999</v>
      </c>
      <c r="L15" s="783">
        <v>99.466752684795495</v>
      </c>
      <c r="M15" s="784">
        <v>40.599379999999996</v>
      </c>
      <c r="N15" s="785">
        <v>0.18355337287409751</v>
      </c>
      <c r="O15" s="786">
        <v>10289.837971399998</v>
      </c>
      <c r="P15" s="786">
        <v>22292.265820000001</v>
      </c>
      <c r="Q15" s="786">
        <v>191.06</v>
      </c>
    </row>
    <row r="16" spans="1:17" ht="12.75" customHeight="1">
      <c r="A16" s="793" t="s">
        <v>990</v>
      </c>
      <c r="B16" s="793"/>
      <c r="C16" s="793"/>
      <c r="D16" s="794"/>
      <c r="E16" s="794"/>
      <c r="F16" s="794"/>
      <c r="Q16" s="795"/>
    </row>
    <row r="17" spans="1:13" ht="12.75" customHeight="1">
      <c r="A17" s="780" t="s">
        <v>192</v>
      </c>
      <c r="B17" s="780"/>
      <c r="C17" s="780"/>
      <c r="D17" s="780"/>
      <c r="E17" s="780"/>
      <c r="M17" s="796"/>
    </row>
    <row r="18" spans="1:13" ht="12.75" customHeight="1">
      <c r="A18" s="797"/>
      <c r="B18" s="797"/>
      <c r="C18" s="797"/>
      <c r="D18" s="797"/>
      <c r="E18" s="797"/>
      <c r="F18" s="798"/>
      <c r="G18" s="798"/>
      <c r="M18" s="796"/>
    </row>
    <row r="19" spans="1:13" ht="12.75" customHeight="1">
      <c r="A19" s="797"/>
      <c r="B19" s="797"/>
      <c r="C19" s="797"/>
      <c r="D19" s="797"/>
      <c r="E19" s="797"/>
      <c r="F19" s="798"/>
      <c r="G19" s="798"/>
      <c r="M19" s="796"/>
    </row>
    <row r="20" spans="1:13" ht="12.75" customHeight="1">
      <c r="A20" s="797"/>
      <c r="B20" s="797"/>
      <c r="C20" s="797"/>
      <c r="D20" s="797"/>
      <c r="E20" s="797"/>
      <c r="F20" s="798"/>
      <c r="G20" s="798"/>
      <c r="M20" s="796"/>
    </row>
    <row r="21" spans="1:13">
      <c r="M21" s="796"/>
    </row>
    <row r="22" spans="1:13">
      <c r="M22" s="796"/>
    </row>
    <row r="23" spans="1:13">
      <c r="M23" s="796"/>
    </row>
  </sheetData>
  <pageMargins left="0.75" right="0.75" top="1" bottom="1" header="0.5" footer="0.5"/>
  <pageSetup scale="76"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W31"/>
  <sheetViews>
    <sheetView zoomScaleNormal="100" workbookViewId="0">
      <selection activeCell="A45" sqref="A45"/>
    </sheetView>
  </sheetViews>
  <sheetFormatPr defaultColWidth="9.140625" defaultRowHeight="12.75"/>
  <cols>
    <col min="1" max="1" width="7.85546875" style="240" customWidth="1"/>
    <col min="2" max="2" width="6.42578125" style="240" bestFit="1" customWidth="1"/>
    <col min="3" max="3" width="9" style="240" bestFit="1" customWidth="1"/>
    <col min="4" max="4" width="8.42578125" style="240" bestFit="1" customWidth="1"/>
    <col min="5" max="5" width="9.140625" style="240" customWidth="1"/>
    <col min="6" max="7" width="8.7109375" style="240" customWidth="1"/>
    <col min="8" max="8" width="8.7109375" style="240" bestFit="1" customWidth="1"/>
    <col min="9" max="9" width="10" style="240" customWidth="1"/>
    <col min="10" max="10" width="9.7109375" style="240" bestFit="1" customWidth="1"/>
    <col min="11" max="11" width="8.5703125" style="240" customWidth="1"/>
    <col min="12" max="12" width="9.42578125" style="240" bestFit="1" customWidth="1"/>
    <col min="13" max="13" width="9.7109375" style="240" bestFit="1" customWidth="1"/>
    <col min="14" max="14" width="8" style="240" bestFit="1" customWidth="1"/>
    <col min="15" max="15" width="8.7109375" style="240" customWidth="1"/>
    <col min="16" max="16" width="9.28515625" style="240" bestFit="1" customWidth="1"/>
    <col min="17" max="16384" width="9.140625" style="240"/>
  </cols>
  <sheetData>
    <row r="1" spans="1:49" s="752" customFormat="1" ht="15.75">
      <c r="A1" s="752" t="s">
        <v>633</v>
      </c>
    </row>
    <row r="2" spans="1:49" ht="90.75" customHeight="1">
      <c r="A2" s="771" t="s">
        <v>622</v>
      </c>
      <c r="B2" s="772" t="s">
        <v>634</v>
      </c>
      <c r="C2" s="771" t="s">
        <v>624</v>
      </c>
      <c r="D2" s="771" t="s">
        <v>625</v>
      </c>
      <c r="E2" s="771" t="s">
        <v>626</v>
      </c>
      <c r="F2" s="771" t="s">
        <v>801</v>
      </c>
      <c r="G2" s="771" t="s">
        <v>802</v>
      </c>
      <c r="H2" s="771" t="s">
        <v>627</v>
      </c>
      <c r="I2" s="771" t="s">
        <v>628</v>
      </c>
      <c r="J2" s="771" t="s">
        <v>629</v>
      </c>
      <c r="K2" s="771" t="s">
        <v>803</v>
      </c>
      <c r="L2" s="771" t="s">
        <v>630</v>
      </c>
      <c r="M2" s="771" t="s">
        <v>631</v>
      </c>
      <c r="N2" s="771" t="s">
        <v>632</v>
      </c>
      <c r="O2" s="771" t="s">
        <v>806</v>
      </c>
      <c r="P2" s="771" t="s">
        <v>807</v>
      </c>
      <c r="Q2" s="771" t="s">
        <v>808</v>
      </c>
    </row>
    <row r="3" spans="1:49" s="807" customFormat="1">
      <c r="A3" s="36" t="s">
        <v>317</v>
      </c>
      <c r="B3" s="799">
        <v>19728.340499999998</v>
      </c>
      <c r="C3" s="799">
        <v>2584979.49389</v>
      </c>
      <c r="D3" s="799">
        <v>725682.13911999995</v>
      </c>
      <c r="E3" s="800">
        <v>28.099646049323507</v>
      </c>
      <c r="F3" s="799">
        <v>4998105.6923700003</v>
      </c>
      <c r="G3" s="799">
        <v>1479963.1264537419</v>
      </c>
      <c r="H3" s="801">
        <v>29.567869905478531</v>
      </c>
      <c r="I3" s="799">
        <v>724494.50391999993</v>
      </c>
      <c r="J3" s="802">
        <v>100</v>
      </c>
      <c r="K3" s="799">
        <v>1478866.6969071468</v>
      </c>
      <c r="L3" s="802">
        <v>100</v>
      </c>
      <c r="M3" s="799">
        <v>1187.6369654425505</v>
      </c>
      <c r="N3" s="803">
        <v>0.17419827885274486</v>
      </c>
      <c r="O3" s="804">
        <v>409421.97000000003</v>
      </c>
      <c r="P3" s="804">
        <v>1479963.1264537419</v>
      </c>
      <c r="Q3" s="805">
        <v>197.17</v>
      </c>
      <c r="R3" s="806"/>
      <c r="S3" s="806"/>
      <c r="T3" s="806"/>
      <c r="U3" s="806"/>
      <c r="V3" s="806"/>
      <c r="W3" s="806"/>
      <c r="X3" s="806"/>
      <c r="Y3" s="806"/>
      <c r="Z3" s="806"/>
      <c r="AA3" s="806"/>
      <c r="AB3" s="806"/>
      <c r="AC3" s="806"/>
      <c r="AD3" s="806"/>
      <c r="AE3" s="806"/>
      <c r="AF3" s="806"/>
      <c r="AG3" s="806"/>
      <c r="AH3" s="806"/>
      <c r="AI3" s="806"/>
      <c r="AJ3" s="806"/>
      <c r="AK3" s="806"/>
      <c r="AL3" s="806"/>
      <c r="AM3" s="806"/>
      <c r="AN3" s="806"/>
      <c r="AO3" s="806"/>
      <c r="AP3" s="806"/>
      <c r="AQ3" s="806"/>
      <c r="AR3" s="806"/>
      <c r="AS3" s="806"/>
      <c r="AT3" s="806"/>
      <c r="AU3" s="806"/>
      <c r="AV3" s="806"/>
      <c r="AW3" s="806"/>
    </row>
    <row r="4" spans="1:49" s="811" customFormat="1">
      <c r="A4" s="36" t="s">
        <v>458</v>
      </c>
      <c r="B4" s="808">
        <v>22812.031370000001</v>
      </c>
      <c r="C4" s="808">
        <v>3415728.8463100004</v>
      </c>
      <c r="D4" s="808">
        <v>884634.78199999989</v>
      </c>
      <c r="E4" s="809">
        <v>26.098043359375605</v>
      </c>
      <c r="F4" s="808">
        <v>6617682.0058799991</v>
      </c>
      <c r="G4" s="808">
        <v>1859445.7031500004</v>
      </c>
      <c r="H4" s="809">
        <v>28.218063085002655</v>
      </c>
      <c r="I4" s="808">
        <v>883220.34652999986</v>
      </c>
      <c r="J4" s="809">
        <v>100</v>
      </c>
      <c r="K4" s="808">
        <v>1858023.9346400001</v>
      </c>
      <c r="L4" s="809">
        <v>100</v>
      </c>
      <c r="M4" s="808">
        <v>1414.4354699999999</v>
      </c>
      <c r="N4" s="809">
        <v>0.16306180702928633</v>
      </c>
      <c r="O4" s="804">
        <v>463154.91999999993</v>
      </c>
      <c r="P4" s="804">
        <v>1859445.7031500004</v>
      </c>
      <c r="Q4" s="805">
        <v>223.31</v>
      </c>
      <c r="R4" s="81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row>
    <row r="5" spans="1:49" s="811" customFormat="1">
      <c r="A5" s="39">
        <v>42839</v>
      </c>
      <c r="B5" s="812">
        <v>1678.94715</v>
      </c>
      <c r="C5" s="812">
        <v>249467.13589999996</v>
      </c>
      <c r="D5" s="812">
        <v>72463.982239999998</v>
      </c>
      <c r="E5" s="813">
        <v>29.047506389397725</v>
      </c>
      <c r="F5" s="812">
        <v>474912.10229999991</v>
      </c>
      <c r="G5" s="812">
        <v>143865.50703000001</v>
      </c>
      <c r="H5" s="813">
        <v>30.293080831854819</v>
      </c>
      <c r="I5" s="812">
        <v>72373.597860000009</v>
      </c>
      <c r="J5" s="814">
        <v>100</v>
      </c>
      <c r="K5" s="812">
        <v>143748.49127999999</v>
      </c>
      <c r="L5" s="814">
        <v>100</v>
      </c>
      <c r="M5" s="812">
        <v>90.384379999999993</v>
      </c>
      <c r="N5" s="813">
        <v>0.12488584604407835</v>
      </c>
      <c r="O5" s="799">
        <v>31734.769999999997</v>
      </c>
      <c r="P5" s="799">
        <v>143865.50703000001</v>
      </c>
      <c r="Q5" s="799">
        <v>197.84</v>
      </c>
      <c r="R5" s="815"/>
      <c r="S5" s="81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row>
    <row r="6" spans="1:49" s="810" customFormat="1">
      <c r="A6" s="39">
        <v>42872</v>
      </c>
      <c r="B6" s="816">
        <v>2051.2986999999998</v>
      </c>
      <c r="C6" s="816">
        <v>289353.48480000003</v>
      </c>
      <c r="D6" s="816">
        <v>78718.365609999993</v>
      </c>
      <c r="E6" s="817">
        <v>27.204913624734743</v>
      </c>
      <c r="F6" s="816">
        <v>581636.72600000002</v>
      </c>
      <c r="G6" s="816">
        <v>166371.44521000001</v>
      </c>
      <c r="H6" s="817">
        <v>28.604013084620796</v>
      </c>
      <c r="I6" s="816">
        <v>78619.324139999982</v>
      </c>
      <c r="J6" s="818">
        <v>100</v>
      </c>
      <c r="K6" s="816">
        <v>166252.20267999999</v>
      </c>
      <c r="L6" s="818">
        <v>100</v>
      </c>
      <c r="M6" s="816">
        <v>99.041470000000004</v>
      </c>
      <c r="N6" s="817">
        <v>0.12597598756208289</v>
      </c>
      <c r="O6" s="819">
        <v>39228.170000000006</v>
      </c>
      <c r="P6" s="819">
        <v>166371.44521000001</v>
      </c>
      <c r="Q6" s="819">
        <v>202.73</v>
      </c>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row>
    <row r="7" spans="1:49" s="810" customFormat="1">
      <c r="A7" s="39">
        <v>42905</v>
      </c>
      <c r="B7" s="816">
        <v>1847.1066599999999</v>
      </c>
      <c r="C7" s="816">
        <v>252857.19321000003</v>
      </c>
      <c r="D7" s="816">
        <v>66111.920890000009</v>
      </c>
      <c r="E7" s="817">
        <v>26.145952207534588</v>
      </c>
      <c r="F7" s="816">
        <v>495032.07860000001</v>
      </c>
      <c r="G7" s="816">
        <v>144966.73461000001</v>
      </c>
      <c r="H7" s="817">
        <v>29.284311234936606</v>
      </c>
      <c r="I7" s="816">
        <v>66014.00774999999</v>
      </c>
      <c r="J7" s="818">
        <v>100</v>
      </c>
      <c r="K7" s="816">
        <v>144866.97991999998</v>
      </c>
      <c r="L7" s="818">
        <v>100</v>
      </c>
      <c r="M7" s="816">
        <v>97.913139999999999</v>
      </c>
      <c r="N7" s="817">
        <v>0.14832176281555942</v>
      </c>
      <c r="O7" s="819">
        <v>37937.429999999993</v>
      </c>
      <c r="P7" s="819">
        <v>144966.73461000001</v>
      </c>
      <c r="Q7" s="819">
        <v>200</v>
      </c>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row>
    <row r="8" spans="1:49" s="810" customFormat="1">
      <c r="A8" s="787">
        <v>42938</v>
      </c>
      <c r="B8" s="816">
        <v>1829.51367</v>
      </c>
      <c r="C8" s="816">
        <v>316019.11154000001</v>
      </c>
      <c r="D8" s="816">
        <v>85405.236879999997</v>
      </c>
      <c r="E8" s="817">
        <v>27.025339215660015</v>
      </c>
      <c r="F8" s="816">
        <v>537173.44082000002</v>
      </c>
      <c r="G8" s="816">
        <v>155963.52738000001</v>
      </c>
      <c r="H8" s="817">
        <v>29.03410994071492</v>
      </c>
      <c r="I8" s="816">
        <v>85211.894870000018</v>
      </c>
      <c r="J8" s="818">
        <v>100</v>
      </c>
      <c r="K8" s="816">
        <v>155842.55683000002</v>
      </c>
      <c r="L8" s="818">
        <v>100</v>
      </c>
      <c r="M8" s="816">
        <v>193.34200999999999</v>
      </c>
      <c r="N8" s="817">
        <v>0.22638191411102612</v>
      </c>
      <c r="O8" s="819">
        <v>39435.669999999991</v>
      </c>
      <c r="P8" s="819">
        <v>155963.52738000001</v>
      </c>
      <c r="Q8" s="819">
        <v>204.54</v>
      </c>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row>
    <row r="9" spans="1:49" s="810" customFormat="1">
      <c r="A9" s="787">
        <v>42964</v>
      </c>
      <c r="B9" s="816">
        <v>1908.2544499999999</v>
      </c>
      <c r="C9" s="816">
        <v>280299.57260000001</v>
      </c>
      <c r="D9" s="816">
        <v>72132.68776999999</v>
      </c>
      <c r="E9" s="817">
        <v>25.734141190766834</v>
      </c>
      <c r="F9" s="816">
        <v>553001.38189999992</v>
      </c>
      <c r="G9" s="816">
        <v>148406.26843000003</v>
      </c>
      <c r="H9" s="817">
        <v>26.836509507463862</v>
      </c>
      <c r="I9" s="816">
        <v>71884.88142000002</v>
      </c>
      <c r="J9" s="818">
        <v>100</v>
      </c>
      <c r="K9" s="816">
        <v>148252.91116000002</v>
      </c>
      <c r="L9" s="818">
        <v>100</v>
      </c>
      <c r="M9" s="816">
        <v>247.80635000000001</v>
      </c>
      <c r="N9" s="817">
        <v>0.34472665893701343</v>
      </c>
      <c r="O9" s="819">
        <v>39754.029999999992</v>
      </c>
      <c r="P9" s="819">
        <v>148406.26843000003</v>
      </c>
      <c r="Q9" s="819">
        <v>209.96</v>
      </c>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row>
    <row r="10" spans="1:49" s="810" customFormat="1">
      <c r="A10" s="787">
        <v>42995</v>
      </c>
      <c r="B10" s="816">
        <v>2034.6867299999999</v>
      </c>
      <c r="C10" s="816">
        <v>292471.57060000004</v>
      </c>
      <c r="D10" s="816">
        <v>77362.032729999992</v>
      </c>
      <c r="E10" s="817">
        <v>26.451129103349501</v>
      </c>
      <c r="F10" s="816">
        <v>589711.52799999982</v>
      </c>
      <c r="G10" s="816">
        <v>164302.54167999999</v>
      </c>
      <c r="H10" s="817">
        <v>27.861510904701198</v>
      </c>
      <c r="I10" s="816">
        <v>77253.891919999995</v>
      </c>
      <c r="J10" s="818">
        <v>100</v>
      </c>
      <c r="K10" s="816">
        <v>164174.00591999994</v>
      </c>
      <c r="L10" s="818">
        <v>100</v>
      </c>
      <c r="M10" s="816">
        <v>108.14081</v>
      </c>
      <c r="N10" s="817">
        <v>0.13998105119672788</v>
      </c>
      <c r="O10" s="819">
        <v>40163.599999999999</v>
      </c>
      <c r="P10" s="819">
        <v>164302.54167999999</v>
      </c>
      <c r="Q10" s="819">
        <v>209.21</v>
      </c>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row>
    <row r="11" spans="1:49" s="810" customFormat="1">
      <c r="A11" s="787">
        <v>43025</v>
      </c>
      <c r="B11" s="816">
        <v>1991.0092999999999</v>
      </c>
      <c r="C11" s="816">
        <v>282106.96415999997</v>
      </c>
      <c r="D11" s="816">
        <v>76300.115529999995</v>
      </c>
      <c r="E11" s="817">
        <v>27.046519662210667</v>
      </c>
      <c r="F11" s="816">
        <v>602655.25196000002</v>
      </c>
      <c r="G11" s="816">
        <v>175442.73063000001</v>
      </c>
      <c r="H11" s="817">
        <v>29.111623944106046</v>
      </c>
      <c r="I11" s="816">
        <v>76157.150999999983</v>
      </c>
      <c r="J11" s="818">
        <v>100</v>
      </c>
      <c r="K11" s="816">
        <v>175295.78194000002</v>
      </c>
      <c r="L11" s="818">
        <v>100</v>
      </c>
      <c r="M11" s="816">
        <v>142.96453</v>
      </c>
      <c r="N11" s="817">
        <v>0.1877230543983979</v>
      </c>
      <c r="O11" s="819">
        <v>43090.29</v>
      </c>
      <c r="P11" s="819">
        <v>175442.73063000001</v>
      </c>
      <c r="Q11" s="819">
        <v>211.38</v>
      </c>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row>
    <row r="12" spans="1:49" s="810" customFormat="1">
      <c r="A12" s="787">
        <v>43056</v>
      </c>
      <c r="B12" s="816">
        <v>2475.8324200000002</v>
      </c>
      <c r="C12" s="816">
        <v>355488.26150000014</v>
      </c>
      <c r="D12" s="816">
        <v>92837.162960000001</v>
      </c>
      <c r="E12" s="817">
        <v>26.115394800455306</v>
      </c>
      <c r="F12" s="816">
        <v>722943.46679999994</v>
      </c>
      <c r="G12" s="816">
        <v>201297.84971999997</v>
      </c>
      <c r="H12" s="817">
        <v>27.844203449408639</v>
      </c>
      <c r="I12" s="816">
        <v>92737.254050000003</v>
      </c>
      <c r="J12" s="818">
        <v>100</v>
      </c>
      <c r="K12" s="816">
        <v>201169.44530000005</v>
      </c>
      <c r="L12" s="818">
        <v>100</v>
      </c>
      <c r="M12" s="816">
        <v>99.908910000000006</v>
      </c>
      <c r="N12" s="817">
        <v>0.10773330634324513</v>
      </c>
      <c r="O12" s="819">
        <v>48046.499999999993</v>
      </c>
      <c r="P12" s="819">
        <v>201297.84971999997</v>
      </c>
      <c r="Q12" s="819">
        <v>217.05</v>
      </c>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row>
    <row r="13" spans="1:49" s="810" customFormat="1">
      <c r="A13" s="39">
        <v>43070</v>
      </c>
      <c r="B13" s="812">
        <v>2115.5902500000002</v>
      </c>
      <c r="C13" s="812">
        <v>316681.09179999999</v>
      </c>
      <c r="D13" s="812">
        <v>79869.844889999993</v>
      </c>
      <c r="E13" s="813">
        <v>25.220907391730798</v>
      </c>
      <c r="F13" s="812">
        <v>598894.65369999991</v>
      </c>
      <c r="G13" s="812">
        <v>170094.38235</v>
      </c>
      <c r="H13" s="813">
        <v>28.401386003222562</v>
      </c>
      <c r="I13" s="812">
        <v>79745.433290000001</v>
      </c>
      <c r="J13" s="814">
        <v>100</v>
      </c>
      <c r="K13" s="812">
        <v>169930.78171000004</v>
      </c>
      <c r="L13" s="814">
        <v>100</v>
      </c>
      <c r="M13" s="812">
        <v>124.41160000000001</v>
      </c>
      <c r="N13" s="813">
        <v>0.15601093989616718</v>
      </c>
      <c r="O13" s="799">
        <v>42984.119999999988</v>
      </c>
      <c r="P13" s="799">
        <v>170094.38235</v>
      </c>
      <c r="Q13" s="799">
        <v>218.31</v>
      </c>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row>
    <row r="14" spans="1:49" s="810" customFormat="1">
      <c r="A14" s="39">
        <v>43101</v>
      </c>
      <c r="B14" s="812">
        <v>2653.5497300000002</v>
      </c>
      <c r="C14" s="812">
        <v>481298.31359999994</v>
      </c>
      <c r="D14" s="812">
        <v>112157.24349000004</v>
      </c>
      <c r="E14" s="813">
        <v>23.303061806115593</v>
      </c>
      <c r="F14" s="812">
        <v>814868.03689999995</v>
      </c>
      <c r="G14" s="812">
        <v>218612.05290000001</v>
      </c>
      <c r="H14" s="813">
        <v>26.827908692021495</v>
      </c>
      <c r="I14" s="812">
        <v>112032.69795</v>
      </c>
      <c r="J14" s="814">
        <v>100</v>
      </c>
      <c r="K14" s="812">
        <v>218472.81465000001</v>
      </c>
      <c r="L14" s="814">
        <v>100</v>
      </c>
      <c r="M14" s="812">
        <v>124.54554</v>
      </c>
      <c r="N14" s="813">
        <v>0.1111689196805601</v>
      </c>
      <c r="O14" s="799">
        <v>54847.110000000008</v>
      </c>
      <c r="P14" s="799">
        <v>218612.05290000001</v>
      </c>
      <c r="Q14" s="799">
        <v>219.5</v>
      </c>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row>
    <row r="15" spans="1:49" s="810" customFormat="1">
      <c r="A15" s="39">
        <v>43132</v>
      </c>
      <c r="B15" s="812">
        <v>2226.2423100000001</v>
      </c>
      <c r="C15" s="812">
        <v>299686.14660000004</v>
      </c>
      <c r="D15" s="812">
        <v>71276.189010000002</v>
      </c>
      <c r="E15" s="813">
        <v>23.783611561175846</v>
      </c>
      <c r="F15" s="812">
        <v>646853.33889999997</v>
      </c>
      <c r="G15" s="812">
        <v>170122.66321000006</v>
      </c>
      <c r="H15" s="813">
        <v>26.300036341978299</v>
      </c>
      <c r="I15" s="812">
        <v>71190.212279999992</v>
      </c>
      <c r="J15" s="814">
        <v>100</v>
      </c>
      <c r="K15" s="812">
        <v>170017.96325000003</v>
      </c>
      <c r="L15" s="814">
        <v>100</v>
      </c>
      <c r="M15" s="812">
        <v>85.976730000000003</v>
      </c>
      <c r="N15" s="813">
        <v>0.12077043633729143</v>
      </c>
      <c r="O15" s="799">
        <v>45933.229999999996</v>
      </c>
      <c r="P15" s="799">
        <v>170122.66321000006</v>
      </c>
      <c r="Q15" s="799">
        <v>223.31</v>
      </c>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row>
    <row r="16" spans="1:49" s="810" customFormat="1">
      <c r="A16" s="793" t="s">
        <v>990</v>
      </c>
      <c r="B16" s="794"/>
      <c r="C16" s="794"/>
      <c r="D16" s="794"/>
      <c r="E16" s="794"/>
      <c r="F16" s="794"/>
      <c r="G16" s="820"/>
      <c r="H16" s="820"/>
      <c r="I16" s="820"/>
      <c r="J16" s="820"/>
      <c r="K16" s="820"/>
      <c r="L16" s="820"/>
      <c r="M16" s="820"/>
      <c r="N16" s="820"/>
      <c r="O16" s="820"/>
      <c r="P16" s="820"/>
      <c r="Q16" s="821"/>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row>
    <row r="17" spans="1:49" s="810" customFormat="1">
      <c r="A17" s="822" t="s">
        <v>191</v>
      </c>
      <c r="B17" s="823"/>
      <c r="C17" s="823"/>
      <c r="D17" s="823"/>
      <c r="E17" s="823"/>
      <c r="F17" s="823"/>
      <c r="G17" s="823"/>
      <c r="H17" s="823"/>
      <c r="I17" s="823"/>
      <c r="J17" s="823"/>
      <c r="K17" s="823"/>
      <c r="L17" s="823"/>
      <c r="M17" s="823"/>
      <c r="N17" s="823"/>
      <c r="O17" s="823"/>
      <c r="P17" s="823"/>
      <c r="Q17" s="823"/>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row>
    <row r="18" spans="1:49" s="810" customFormat="1">
      <c r="A18" s="822"/>
      <c r="B18" s="824"/>
      <c r="C18" s="824"/>
      <c r="D18" s="824"/>
      <c r="E18" s="824"/>
      <c r="F18" s="824"/>
      <c r="G18" s="824"/>
      <c r="H18" s="823"/>
      <c r="I18" s="823"/>
      <c r="J18" s="823"/>
      <c r="K18" s="823"/>
      <c r="L18" s="823"/>
      <c r="M18" s="823"/>
      <c r="N18" s="823"/>
      <c r="O18" s="823"/>
      <c r="P18" s="823"/>
      <c r="Q18" s="823"/>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row>
    <row r="19" spans="1:49" s="810" customFormat="1">
      <c r="A19" s="822"/>
      <c r="B19" s="824"/>
      <c r="C19" s="824"/>
      <c r="D19" s="824"/>
      <c r="E19" s="824"/>
      <c r="F19" s="824"/>
      <c r="G19" s="824"/>
      <c r="H19" s="823"/>
      <c r="I19" s="823"/>
      <c r="J19" s="823"/>
      <c r="K19" s="823"/>
      <c r="L19" s="823"/>
      <c r="M19" s="823"/>
      <c r="N19" s="823"/>
      <c r="O19" s="823"/>
      <c r="P19" s="823"/>
      <c r="Q19" s="825"/>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row>
    <row r="20" spans="1:49" s="810" customFormat="1">
      <c r="A20" s="822"/>
      <c r="B20" s="824"/>
      <c r="C20" s="824"/>
      <c r="D20" s="824"/>
      <c r="E20" s="824"/>
      <c r="F20" s="824"/>
      <c r="G20" s="824"/>
      <c r="H20" s="823"/>
      <c r="I20" s="823"/>
      <c r="J20" s="823"/>
      <c r="K20" s="823"/>
      <c r="L20" s="823"/>
      <c r="M20" s="823"/>
      <c r="N20" s="823"/>
      <c r="O20" s="823"/>
      <c r="P20" s="823"/>
      <c r="Q20" s="823"/>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row>
    <row r="21" spans="1:49" s="810" customForma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row>
    <row r="22" spans="1:49" s="810" customFormat="1">
      <c r="A22" s="240"/>
      <c r="B22" s="240"/>
      <c r="C22" s="240"/>
      <c r="D22" s="240"/>
      <c r="E22" s="240"/>
      <c r="F22" s="240"/>
      <c r="G22" s="240"/>
      <c r="H22" s="240"/>
      <c r="I22" s="240"/>
      <c r="J22" s="240"/>
      <c r="K22" s="240"/>
      <c r="L22" s="240"/>
      <c r="M22" s="240"/>
      <c r="N22" s="240"/>
      <c r="O22" s="240"/>
      <c r="P22" s="240"/>
      <c r="Q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row>
    <row r="23" spans="1:49" s="810" customFormat="1">
      <c r="A23" s="240"/>
      <c r="B23" s="240"/>
      <c r="C23" s="240"/>
      <c r="D23" s="240"/>
      <c r="E23" s="240"/>
      <c r="F23" s="240"/>
      <c r="G23" s="240"/>
      <c r="H23" s="240"/>
      <c r="I23" s="240"/>
      <c r="J23" s="240"/>
      <c r="K23" s="240"/>
      <c r="L23" s="240"/>
      <c r="M23" s="240"/>
      <c r="N23" s="240"/>
      <c r="O23" s="240"/>
      <c r="P23" s="240"/>
      <c r="Q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row>
    <row r="24" spans="1:49" s="810" customFormat="1">
      <c r="A24" s="240"/>
      <c r="B24" s="240"/>
      <c r="C24" s="240"/>
      <c r="D24" s="240"/>
      <c r="E24" s="240"/>
      <c r="F24" s="252"/>
      <c r="G24" s="240"/>
      <c r="H24" s="240"/>
      <c r="I24" s="240"/>
      <c r="J24" s="240"/>
      <c r="K24" s="240"/>
      <c r="L24" s="240"/>
      <c r="M24" s="240"/>
      <c r="N24" s="240"/>
      <c r="O24" s="240"/>
      <c r="P24" s="240"/>
      <c r="Q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row>
    <row r="25" spans="1:49" s="810" customFormat="1">
      <c r="A25" s="240"/>
      <c r="B25" s="240"/>
      <c r="C25" s="240"/>
      <c r="D25" s="240"/>
      <c r="E25" s="240"/>
      <c r="F25" s="240"/>
      <c r="G25" s="240"/>
      <c r="H25" s="240"/>
      <c r="I25" s="240"/>
      <c r="J25" s="240"/>
      <c r="K25" s="240"/>
      <c r="L25" s="240"/>
      <c r="M25" s="240"/>
      <c r="N25" s="240"/>
      <c r="O25" s="240"/>
      <c r="P25" s="240"/>
      <c r="Q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row>
    <row r="26" spans="1:49" s="810" customFormat="1">
      <c r="A26" s="240"/>
      <c r="B26" s="240"/>
      <c r="C26" s="240"/>
      <c r="D26" s="240"/>
      <c r="E26" s="240"/>
      <c r="F26" s="240"/>
      <c r="G26" s="240"/>
      <c r="H26" s="240"/>
      <c r="I26" s="240"/>
      <c r="J26" s="240"/>
      <c r="K26" s="240"/>
      <c r="L26" s="240"/>
      <c r="M26" s="240"/>
      <c r="N26" s="240"/>
      <c r="O26" s="240"/>
      <c r="P26" s="240"/>
      <c r="Q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row>
    <row r="27" spans="1:49" s="820" customFormat="1" ht="12.75" customHeight="1">
      <c r="A27" s="240"/>
      <c r="B27" s="240"/>
      <c r="C27" s="240"/>
      <c r="D27" s="240"/>
      <c r="E27" s="240"/>
      <c r="F27" s="240"/>
      <c r="G27" s="240"/>
      <c r="H27" s="240"/>
      <c r="I27" s="240"/>
      <c r="J27" s="240"/>
      <c r="K27" s="240"/>
      <c r="L27" s="240"/>
      <c r="M27" s="240"/>
      <c r="N27" s="240"/>
      <c r="O27" s="240"/>
      <c r="P27" s="240"/>
      <c r="Q27" s="240"/>
      <c r="R27" s="240"/>
      <c r="S27" s="240"/>
      <c r="T27" s="823"/>
      <c r="U27" s="823"/>
      <c r="V27" s="823"/>
      <c r="W27" s="823"/>
      <c r="X27" s="823"/>
      <c r="Y27" s="823"/>
      <c r="Z27" s="823"/>
      <c r="AA27" s="823"/>
      <c r="AB27" s="823"/>
      <c r="AC27" s="823"/>
      <c r="AD27" s="240"/>
      <c r="AE27" s="240"/>
      <c r="AF27" s="240"/>
      <c r="AG27" s="240"/>
      <c r="AH27" s="240"/>
      <c r="AI27" s="240"/>
      <c r="AJ27" s="240"/>
      <c r="AK27" s="240"/>
      <c r="AL27" s="240"/>
      <c r="AM27" s="240"/>
      <c r="AN27" s="240"/>
      <c r="AO27" s="240"/>
      <c r="AP27" s="240"/>
      <c r="AQ27" s="240"/>
      <c r="AR27" s="240"/>
      <c r="AS27" s="240"/>
      <c r="AT27" s="240"/>
      <c r="AU27" s="240"/>
      <c r="AV27" s="240"/>
      <c r="AW27" s="240"/>
    </row>
    <row r="28" spans="1:49" s="823" customFormat="1">
      <c r="A28" s="240"/>
      <c r="B28" s="240"/>
      <c r="C28" s="240"/>
      <c r="D28" s="240"/>
      <c r="E28" s="240"/>
      <c r="F28" s="240"/>
      <c r="G28" s="240"/>
      <c r="H28" s="240"/>
      <c r="I28" s="240"/>
      <c r="J28" s="240"/>
      <c r="K28" s="240"/>
      <c r="L28" s="240"/>
      <c r="M28" s="240"/>
      <c r="N28" s="240"/>
      <c r="O28" s="240"/>
      <c r="P28" s="240"/>
      <c r="Q28" s="240"/>
      <c r="R28" s="240"/>
      <c r="S28" s="240"/>
      <c r="AD28" s="240"/>
      <c r="AE28" s="240"/>
      <c r="AF28" s="240"/>
      <c r="AG28" s="240"/>
      <c r="AH28" s="240"/>
      <c r="AI28" s="240"/>
      <c r="AJ28" s="240"/>
      <c r="AK28" s="240"/>
      <c r="AL28" s="240"/>
      <c r="AM28" s="240"/>
      <c r="AN28" s="240"/>
      <c r="AO28" s="240"/>
      <c r="AP28" s="240"/>
      <c r="AQ28" s="240"/>
      <c r="AR28" s="240"/>
      <c r="AS28" s="240"/>
      <c r="AT28" s="240"/>
      <c r="AU28" s="240"/>
      <c r="AV28" s="240"/>
      <c r="AW28" s="240"/>
    </row>
    <row r="29" spans="1:49" s="823" customFormat="1">
      <c r="A29" s="240"/>
      <c r="B29" s="240"/>
      <c r="C29" s="240"/>
      <c r="D29" s="240"/>
      <c r="E29" s="240"/>
      <c r="F29" s="240"/>
      <c r="G29" s="240"/>
      <c r="H29" s="240"/>
      <c r="I29" s="240"/>
      <c r="J29" s="240"/>
      <c r="K29" s="240"/>
      <c r="L29" s="240"/>
      <c r="M29" s="240"/>
      <c r="N29" s="240"/>
      <c r="O29" s="240"/>
      <c r="P29" s="240"/>
      <c r="Q29" s="240"/>
      <c r="R29" s="240"/>
      <c r="S29" s="240"/>
      <c r="AD29" s="240"/>
      <c r="AE29" s="240"/>
      <c r="AF29" s="240"/>
      <c r="AG29" s="240"/>
      <c r="AH29" s="240"/>
      <c r="AI29" s="240"/>
      <c r="AJ29" s="240"/>
      <c r="AK29" s="240"/>
      <c r="AL29" s="240"/>
      <c r="AM29" s="240"/>
      <c r="AN29" s="240"/>
      <c r="AO29" s="240"/>
      <c r="AP29" s="240"/>
      <c r="AQ29" s="240"/>
      <c r="AR29" s="240"/>
      <c r="AS29" s="240"/>
      <c r="AT29" s="240"/>
      <c r="AU29" s="240"/>
      <c r="AV29" s="240"/>
      <c r="AW29" s="240"/>
    </row>
    <row r="30" spans="1:49" s="823" customFormat="1">
      <c r="A30" s="240"/>
      <c r="B30" s="240"/>
      <c r="C30" s="240"/>
      <c r="D30" s="240"/>
      <c r="E30" s="240"/>
      <c r="F30" s="240"/>
      <c r="G30" s="240"/>
      <c r="H30" s="240"/>
      <c r="I30" s="240"/>
      <c r="J30" s="240"/>
      <c r="K30" s="240"/>
      <c r="L30" s="240"/>
      <c r="M30" s="240"/>
      <c r="N30" s="240"/>
      <c r="O30" s="240"/>
      <c r="P30" s="240"/>
      <c r="Q30" s="240"/>
      <c r="R30" s="240"/>
      <c r="S30" s="240"/>
      <c r="AD30" s="240"/>
      <c r="AE30" s="240"/>
      <c r="AF30" s="240"/>
      <c r="AG30" s="240"/>
      <c r="AH30" s="240"/>
      <c r="AI30" s="240"/>
      <c r="AJ30" s="240"/>
      <c r="AK30" s="240"/>
      <c r="AL30" s="240"/>
      <c r="AM30" s="240"/>
      <c r="AN30" s="240"/>
      <c r="AO30" s="240"/>
      <c r="AP30" s="240"/>
      <c r="AQ30" s="240"/>
      <c r="AR30" s="240"/>
      <c r="AS30" s="240"/>
      <c r="AT30" s="240"/>
      <c r="AU30" s="240"/>
      <c r="AV30" s="240"/>
      <c r="AW30" s="240"/>
    </row>
    <row r="31" spans="1:49" s="823" customFormat="1">
      <c r="A31" s="240"/>
      <c r="B31" s="240"/>
      <c r="C31" s="240"/>
      <c r="D31" s="240"/>
      <c r="E31" s="240"/>
      <c r="F31" s="240"/>
      <c r="G31" s="240"/>
      <c r="H31" s="240"/>
      <c r="I31" s="240"/>
      <c r="J31" s="240"/>
      <c r="K31" s="240"/>
      <c r="L31" s="240"/>
      <c r="M31" s="240"/>
      <c r="N31" s="240"/>
      <c r="O31" s="240"/>
      <c r="P31" s="240"/>
      <c r="Q31" s="240"/>
      <c r="R31" s="240"/>
      <c r="S31" s="240"/>
      <c r="AD31" s="240"/>
      <c r="AE31" s="240"/>
      <c r="AF31" s="240"/>
      <c r="AG31" s="240"/>
      <c r="AH31" s="240"/>
      <c r="AI31" s="240"/>
      <c r="AJ31" s="240"/>
      <c r="AK31" s="240"/>
      <c r="AL31" s="240"/>
      <c r="AM31" s="240"/>
      <c r="AN31" s="240"/>
      <c r="AO31" s="240"/>
      <c r="AP31" s="240"/>
      <c r="AQ31" s="240"/>
      <c r="AR31" s="240"/>
      <c r="AS31" s="240"/>
      <c r="AT31" s="240"/>
      <c r="AU31" s="240"/>
      <c r="AV31" s="240"/>
      <c r="AW31" s="240"/>
    </row>
  </sheetData>
  <pageMargins left="0.75" right="0.75" top="1" bottom="1" header="0.5" footer="0.5"/>
  <pageSetup scale="76"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O17"/>
  <sheetViews>
    <sheetView zoomScaleNormal="100" workbookViewId="0">
      <selection activeCell="A45" sqref="A45"/>
    </sheetView>
  </sheetViews>
  <sheetFormatPr defaultRowHeight="15"/>
  <sheetData>
    <row r="1" spans="1:15" s="826" customFormat="1" ht="15.75">
      <c r="A1" s="826" t="s">
        <v>552</v>
      </c>
    </row>
    <row r="2" spans="1:15" ht="89.25">
      <c r="A2" s="827" t="s">
        <v>635</v>
      </c>
      <c r="B2" s="828" t="s">
        <v>623</v>
      </c>
      <c r="C2" s="827" t="s">
        <v>151</v>
      </c>
      <c r="D2" s="827" t="s">
        <v>625</v>
      </c>
      <c r="E2" s="827" t="s">
        <v>626</v>
      </c>
      <c r="F2" s="827" t="s">
        <v>452</v>
      </c>
      <c r="G2" s="827" t="s">
        <v>802</v>
      </c>
      <c r="H2" s="827" t="s">
        <v>627</v>
      </c>
      <c r="I2" s="827" t="s">
        <v>628</v>
      </c>
      <c r="J2" s="827" t="s">
        <v>629</v>
      </c>
      <c r="K2" s="827" t="s">
        <v>803</v>
      </c>
      <c r="L2" s="827" t="s">
        <v>630</v>
      </c>
      <c r="M2" s="827" t="s">
        <v>804</v>
      </c>
      <c r="N2" s="827" t="s">
        <v>805</v>
      </c>
      <c r="O2" s="827" t="s">
        <v>809</v>
      </c>
    </row>
    <row r="3" spans="1:15">
      <c r="A3" s="829" t="s">
        <v>317</v>
      </c>
      <c r="B3" s="830">
        <v>0.20196000000000003</v>
      </c>
      <c r="C3" s="830">
        <v>144.71549999999996</v>
      </c>
      <c r="D3" s="830">
        <v>141.11568</v>
      </c>
      <c r="E3" s="830">
        <v>97.51248484094657</v>
      </c>
      <c r="F3" s="830">
        <v>248.08345292999996</v>
      </c>
      <c r="G3" s="830">
        <v>237.11666553166665</v>
      </c>
      <c r="H3" s="830">
        <v>95.579395856995049</v>
      </c>
      <c r="I3" s="830">
        <v>141.11568</v>
      </c>
      <c r="J3" s="831">
        <v>100</v>
      </c>
      <c r="K3" s="830">
        <v>237.11666553166665</v>
      </c>
      <c r="L3" s="832">
        <v>100</v>
      </c>
      <c r="M3" s="830">
        <v>210.80143877999998</v>
      </c>
      <c r="N3" s="830">
        <v>237.11666553166665</v>
      </c>
      <c r="O3" s="833">
        <v>0.29859652400000003</v>
      </c>
    </row>
    <row r="4" spans="1:15">
      <c r="A4" s="829" t="s">
        <v>636</v>
      </c>
      <c r="B4" s="830">
        <v>2.4559999999999998E-2</v>
      </c>
      <c r="C4" s="830">
        <v>143.98996999999997</v>
      </c>
      <c r="D4" s="830">
        <v>20.322869999999998</v>
      </c>
      <c r="E4" s="830">
        <v>86.930414405352494</v>
      </c>
      <c r="F4" s="830">
        <v>184.18136124500003</v>
      </c>
      <c r="G4" s="830">
        <v>35.037181795000002</v>
      </c>
      <c r="H4" s="830">
        <v>88.115435154447297</v>
      </c>
      <c r="I4" s="830">
        <v>20.322869999999998</v>
      </c>
      <c r="J4" s="830">
        <v>100</v>
      </c>
      <c r="K4" s="830">
        <v>35.037181795000002</v>
      </c>
      <c r="L4" s="834">
        <v>100</v>
      </c>
      <c r="M4" s="830">
        <v>35.041361244999997</v>
      </c>
      <c r="N4" s="830">
        <v>35.037181795000002</v>
      </c>
      <c r="O4" s="833">
        <v>0.32</v>
      </c>
    </row>
    <row r="5" spans="1:15">
      <c r="A5" s="835">
        <v>42826</v>
      </c>
      <c r="B5" s="836">
        <v>5.1000000000000004E-4</v>
      </c>
      <c r="C5" s="836">
        <v>0.69740000000000002</v>
      </c>
      <c r="D5" s="836">
        <v>0.69740000000000002</v>
      </c>
      <c r="E5" s="836">
        <v>100</v>
      </c>
      <c r="F5" s="836">
        <v>2.6864989499999998</v>
      </c>
      <c r="G5" s="836">
        <v>2.6864989499999998</v>
      </c>
      <c r="H5" s="836">
        <v>100</v>
      </c>
      <c r="I5" s="836">
        <v>0.69740000000000002</v>
      </c>
      <c r="J5" s="836">
        <v>100</v>
      </c>
      <c r="K5" s="836">
        <v>2.6864989499999998</v>
      </c>
      <c r="L5" s="837">
        <v>100</v>
      </c>
      <c r="M5" s="836">
        <v>2.6864989499999998</v>
      </c>
      <c r="N5" s="836">
        <v>2.6864989499999998</v>
      </c>
      <c r="O5" s="833">
        <v>0.29859652400000003</v>
      </c>
    </row>
    <row r="6" spans="1:15">
      <c r="A6" s="835">
        <v>42856</v>
      </c>
      <c r="B6" s="836">
        <v>4.8999999999999998E-4</v>
      </c>
      <c r="C6" s="836">
        <v>3.5792600000000001</v>
      </c>
      <c r="D6" s="836">
        <v>1.9121600000000001</v>
      </c>
      <c r="E6" s="836">
        <v>53.423333314707513</v>
      </c>
      <c r="F6" s="838">
        <v>2.88</v>
      </c>
      <c r="G6" s="836">
        <v>1.9658205500000001</v>
      </c>
      <c r="H6" s="836">
        <v>68.257657986111127</v>
      </c>
      <c r="I6" s="836">
        <v>1.9121600000000001</v>
      </c>
      <c r="J6" s="836">
        <v>100</v>
      </c>
      <c r="K6" s="836">
        <v>1.9658205500000001</v>
      </c>
      <c r="L6" s="837">
        <v>100</v>
      </c>
      <c r="M6" s="836">
        <v>1.97</v>
      </c>
      <c r="N6" s="836">
        <v>1.9658205500000001</v>
      </c>
      <c r="O6" s="833">
        <v>0.31</v>
      </c>
    </row>
    <row r="7" spans="1:15">
      <c r="A7" s="835">
        <v>42887</v>
      </c>
      <c r="B7" s="836">
        <v>3.2000000000000003E-4</v>
      </c>
      <c r="C7" s="836">
        <v>1.2495000000000001</v>
      </c>
      <c r="D7" s="836">
        <v>1.2495000000000001</v>
      </c>
      <c r="E7" s="836">
        <v>100</v>
      </c>
      <c r="F7" s="836">
        <v>0.90657774999999996</v>
      </c>
      <c r="G7" s="836">
        <v>0.90657774999999996</v>
      </c>
      <c r="H7" s="836">
        <v>100</v>
      </c>
      <c r="I7" s="836">
        <v>1.2495000000000001</v>
      </c>
      <c r="J7" s="836">
        <v>100</v>
      </c>
      <c r="K7" s="836">
        <v>0.90657774999999996</v>
      </c>
      <c r="L7" s="837">
        <v>100</v>
      </c>
      <c r="M7" s="836">
        <v>0.90657774999999996</v>
      </c>
      <c r="N7" s="836">
        <v>0.90657774999999996</v>
      </c>
      <c r="O7" s="833">
        <v>0.31</v>
      </c>
    </row>
    <row r="8" spans="1:15">
      <c r="A8" s="835">
        <v>42917</v>
      </c>
      <c r="B8" s="836">
        <v>1.0499999999999999E-3</v>
      </c>
      <c r="C8" s="836">
        <v>125.52889999999999</v>
      </c>
      <c r="D8" s="836">
        <v>3.5289000000000001</v>
      </c>
      <c r="E8" s="839">
        <v>2.8112251441699883</v>
      </c>
      <c r="F8" s="836">
        <v>149.74561840000001</v>
      </c>
      <c r="G8" s="836">
        <v>1.5156183999999999</v>
      </c>
      <c r="H8" s="840">
        <v>1.0121287128091354</v>
      </c>
      <c r="I8" s="836">
        <v>3.5289000000000001</v>
      </c>
      <c r="J8" s="836">
        <v>100</v>
      </c>
      <c r="K8" s="836">
        <v>1.5156183999999999</v>
      </c>
      <c r="L8" s="837">
        <v>100</v>
      </c>
      <c r="M8" s="836">
        <v>1.5156183999999999</v>
      </c>
      <c r="N8" s="836">
        <v>1.5156183999999999</v>
      </c>
      <c r="O8" s="833">
        <v>0.31</v>
      </c>
    </row>
    <row r="9" spans="1:15">
      <c r="A9" s="835">
        <v>42948</v>
      </c>
      <c r="B9" s="836">
        <v>1.3799999999999999E-3</v>
      </c>
      <c r="C9" s="836">
        <v>3.13259</v>
      </c>
      <c r="D9" s="836">
        <v>3.13259</v>
      </c>
      <c r="E9" s="839">
        <v>100</v>
      </c>
      <c r="F9" s="836">
        <v>3.4689474149999997</v>
      </c>
      <c r="G9" s="836">
        <v>3.4689474149999997</v>
      </c>
      <c r="H9" s="840">
        <v>100</v>
      </c>
      <c r="I9" s="836">
        <v>3.13259</v>
      </c>
      <c r="J9" s="836">
        <v>100</v>
      </c>
      <c r="K9" s="836">
        <v>3.4689474149999997</v>
      </c>
      <c r="L9" s="837">
        <v>100</v>
      </c>
      <c r="M9" s="836">
        <v>3.4689474149999997</v>
      </c>
      <c r="N9" s="836">
        <v>3.4689474149999997</v>
      </c>
      <c r="O9" s="833">
        <v>0.31</v>
      </c>
    </row>
    <row r="10" spans="1:15">
      <c r="A10" s="835">
        <v>42979</v>
      </c>
      <c r="B10" s="836">
        <v>2.2699999999999999E-3</v>
      </c>
      <c r="C10" s="836">
        <v>2.0019999999999998</v>
      </c>
      <c r="D10" s="836">
        <v>2.0019999999999998</v>
      </c>
      <c r="E10" s="839">
        <v>100</v>
      </c>
      <c r="F10" s="836">
        <v>4.1667301999999999</v>
      </c>
      <c r="G10" s="836">
        <v>4.1667301999999999</v>
      </c>
      <c r="H10" s="840">
        <v>100</v>
      </c>
      <c r="I10" s="836">
        <v>2.0019999999999998</v>
      </c>
      <c r="J10" s="836">
        <v>100</v>
      </c>
      <c r="K10" s="836">
        <v>4.1667301999999999</v>
      </c>
      <c r="L10" s="837">
        <v>100</v>
      </c>
      <c r="M10" s="836">
        <v>4.1667301999999999</v>
      </c>
      <c r="N10" s="836">
        <v>4.1667301999999999</v>
      </c>
      <c r="O10" s="833">
        <v>0.31</v>
      </c>
    </row>
    <row r="11" spans="1:15">
      <c r="A11" s="835">
        <v>43009</v>
      </c>
      <c r="B11" s="836">
        <v>3.7100000000000002E-3</v>
      </c>
      <c r="C11" s="836">
        <v>2.7919999999999998</v>
      </c>
      <c r="D11" s="836">
        <v>2.7919999999999998</v>
      </c>
      <c r="E11" s="839">
        <v>100</v>
      </c>
      <c r="F11" s="836">
        <v>6.3244781750000003</v>
      </c>
      <c r="G11" s="836">
        <v>6.3244781750000003</v>
      </c>
      <c r="H11" s="840">
        <v>100</v>
      </c>
      <c r="I11" s="836">
        <v>2.7919999999999998</v>
      </c>
      <c r="J11" s="836">
        <v>100</v>
      </c>
      <c r="K11" s="836">
        <v>6.3244781750000003</v>
      </c>
      <c r="L11" s="837">
        <v>100</v>
      </c>
      <c r="M11" s="836">
        <v>6.3244781750000003</v>
      </c>
      <c r="N11" s="836">
        <v>6.3244781750000003</v>
      </c>
      <c r="O11" s="833">
        <v>0.31</v>
      </c>
    </row>
    <row r="12" spans="1:15">
      <c r="A12" s="835">
        <v>43040</v>
      </c>
      <c r="B12" s="836">
        <v>5.1700000000000001E-3</v>
      </c>
      <c r="C12" s="836">
        <v>1.2769999999999999</v>
      </c>
      <c r="D12" s="836">
        <v>1.2769999999999999</v>
      </c>
      <c r="E12" s="839">
        <v>100</v>
      </c>
      <c r="F12" s="836">
        <v>3.5707212500000001</v>
      </c>
      <c r="G12" s="836">
        <v>3.5707212500000001</v>
      </c>
      <c r="H12" s="840">
        <v>100</v>
      </c>
      <c r="I12" s="836">
        <v>1.2769999999999999</v>
      </c>
      <c r="J12" s="836">
        <v>100</v>
      </c>
      <c r="K12" s="836">
        <v>3.5707212500000001</v>
      </c>
      <c r="L12" s="837">
        <v>100</v>
      </c>
      <c r="M12" s="836">
        <v>3.5707212500000001</v>
      </c>
      <c r="N12" s="836">
        <v>3.5707212500000001</v>
      </c>
      <c r="O12" s="833">
        <v>0.31</v>
      </c>
    </row>
    <row r="13" spans="1:15">
      <c r="A13" s="835">
        <v>43070</v>
      </c>
      <c r="B13" s="836">
        <v>1.91E-3</v>
      </c>
      <c r="C13" s="836">
        <v>0.40060000000000001</v>
      </c>
      <c r="D13" s="836">
        <v>0.40060000000000001</v>
      </c>
      <c r="E13" s="839">
        <v>100</v>
      </c>
      <c r="F13" s="836">
        <v>1.2780745499999999</v>
      </c>
      <c r="G13" s="836">
        <v>1.2780745499999999</v>
      </c>
      <c r="H13" s="840">
        <v>100</v>
      </c>
      <c r="I13" s="836">
        <v>0.40060000000000001</v>
      </c>
      <c r="J13" s="836">
        <v>100</v>
      </c>
      <c r="K13" s="836">
        <v>1.2780745499999999</v>
      </c>
      <c r="L13" s="837">
        <v>100</v>
      </c>
      <c r="M13" s="836">
        <v>1.2780745499999999</v>
      </c>
      <c r="N13" s="836">
        <v>1.2780745499999999</v>
      </c>
      <c r="O13" s="833">
        <v>0.31</v>
      </c>
    </row>
    <row r="14" spans="1:15">
      <c r="A14" s="835">
        <v>43101</v>
      </c>
      <c r="B14" s="836">
        <v>3.9899999999999996E-3</v>
      </c>
      <c r="C14" s="836">
        <v>1.2708200000000001</v>
      </c>
      <c r="D14" s="836">
        <v>1.2708200000000001</v>
      </c>
      <c r="E14" s="839">
        <v>100</v>
      </c>
      <c r="F14" s="836">
        <v>3.4927182299999999</v>
      </c>
      <c r="G14" s="836">
        <v>3.4927182299999999</v>
      </c>
      <c r="H14" s="840">
        <v>100</v>
      </c>
      <c r="I14" s="836">
        <v>1.2708200000000001</v>
      </c>
      <c r="J14" s="836">
        <v>100</v>
      </c>
      <c r="K14" s="836">
        <v>3.4927182299999999</v>
      </c>
      <c r="L14" s="837">
        <v>100</v>
      </c>
      <c r="M14" s="836">
        <v>3.4927182299999999</v>
      </c>
      <c r="N14" s="836">
        <v>3.4927182299999999</v>
      </c>
      <c r="O14" s="833">
        <v>0.31</v>
      </c>
    </row>
    <row r="15" spans="1:15">
      <c r="A15" s="835">
        <v>43132</v>
      </c>
      <c r="B15" s="836">
        <v>3.7599999999999999E-3</v>
      </c>
      <c r="C15" s="836">
        <v>2.0598999999999998</v>
      </c>
      <c r="D15" s="836">
        <v>2.0598999999999998</v>
      </c>
      <c r="E15" s="839">
        <v>100</v>
      </c>
      <c r="F15" s="836">
        <v>5.6609963250000002</v>
      </c>
      <c r="G15" s="836">
        <v>5.6609963250000002</v>
      </c>
      <c r="H15" s="840">
        <v>100</v>
      </c>
      <c r="I15" s="836">
        <v>2.0598999999999998</v>
      </c>
      <c r="J15" s="836">
        <v>100</v>
      </c>
      <c r="K15" s="836">
        <v>5.6609963250000002</v>
      </c>
      <c r="L15" s="837">
        <v>100</v>
      </c>
      <c r="M15" s="836">
        <v>5.6609963250000002</v>
      </c>
      <c r="N15" s="836">
        <v>5.6609963250000002</v>
      </c>
      <c r="O15" s="833">
        <v>0.32</v>
      </c>
    </row>
    <row r="16" spans="1:15">
      <c r="A16" s="841" t="s">
        <v>990</v>
      </c>
    </row>
    <row r="17" spans="1:1">
      <c r="A17" s="841" t="s">
        <v>531</v>
      </c>
    </row>
  </sheetData>
  <pageMargins left="0.7" right="0.7" top="0.75" bottom="0.75" header="0.3" footer="0.3"/>
  <pageSetup scale="8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S35"/>
  <sheetViews>
    <sheetView topLeftCell="B1" zoomScaleNormal="100" workbookViewId="0">
      <selection activeCell="A45" sqref="A45"/>
    </sheetView>
  </sheetViews>
  <sheetFormatPr defaultColWidth="8.85546875" defaultRowHeight="12.75"/>
  <cols>
    <col min="1" max="1" width="8.42578125" style="736" customWidth="1"/>
    <col min="2" max="2" width="7.5703125" style="736" customWidth="1"/>
    <col min="3" max="3" width="9.140625" style="736" customWidth="1"/>
    <col min="4" max="4" width="8.42578125" style="736" customWidth="1"/>
    <col min="5" max="5" width="8.7109375" style="736" customWidth="1"/>
    <col min="6" max="6" width="8.28515625" style="736" customWidth="1"/>
    <col min="7" max="7" width="10.28515625" style="736" customWidth="1"/>
    <col min="8" max="8" width="8.5703125" style="736" bestFit="1" customWidth="1"/>
    <col min="9" max="9" width="10.28515625" style="736" customWidth="1"/>
    <col min="10" max="10" width="8.5703125" style="736" customWidth="1"/>
    <col min="11" max="11" width="9" style="736" bestFit="1" customWidth="1"/>
    <col min="12" max="12" width="8.7109375" style="736" bestFit="1" customWidth="1"/>
    <col min="13" max="13" width="9" style="736" bestFit="1" customWidth="1"/>
    <col min="14" max="14" width="8.28515625" style="736" customWidth="1"/>
    <col min="15" max="15" width="9.85546875" style="736" customWidth="1"/>
    <col min="16" max="16" width="10.140625" style="736" customWidth="1"/>
    <col min="17" max="17" width="8.7109375" style="736" bestFit="1" customWidth="1"/>
    <col min="18" max="18" width="8.85546875" style="736" bestFit="1" customWidth="1"/>
    <col min="19" max="16384" width="8.85546875" style="736"/>
  </cols>
  <sheetData>
    <row r="1" spans="1:18" s="732" customFormat="1" ht="15.75">
      <c r="A1" s="732" t="s">
        <v>553</v>
      </c>
    </row>
    <row r="2" spans="1:18" ht="12.75" customHeight="1">
      <c r="A2" s="1397" t="s">
        <v>622</v>
      </c>
      <c r="B2" s="1400" t="s">
        <v>149</v>
      </c>
      <c r="C2" s="1403" t="s">
        <v>637</v>
      </c>
      <c r="D2" s="1404"/>
      <c r="E2" s="1403" t="s">
        <v>638</v>
      </c>
      <c r="F2" s="1407"/>
      <c r="G2" s="1387" t="s">
        <v>639</v>
      </c>
      <c r="H2" s="1388"/>
      <c r="I2" s="1388"/>
      <c r="J2" s="1389"/>
      <c r="K2" s="1387" t="s">
        <v>640</v>
      </c>
      <c r="L2" s="1388"/>
      <c r="M2" s="1388"/>
      <c r="N2" s="1389"/>
      <c r="O2" s="1394" t="s">
        <v>74</v>
      </c>
      <c r="P2" s="1394"/>
      <c r="Q2" s="1395" t="s">
        <v>641</v>
      </c>
      <c r="R2" s="1396"/>
    </row>
    <row r="3" spans="1:18">
      <c r="A3" s="1398"/>
      <c r="B3" s="1401"/>
      <c r="C3" s="1405"/>
      <c r="D3" s="1406"/>
      <c r="E3" s="1408"/>
      <c r="F3" s="1409"/>
      <c r="G3" s="1387" t="s">
        <v>642</v>
      </c>
      <c r="H3" s="1389"/>
      <c r="I3" s="1387" t="s">
        <v>643</v>
      </c>
      <c r="J3" s="1389"/>
      <c r="K3" s="1387" t="s">
        <v>642</v>
      </c>
      <c r="L3" s="1389"/>
      <c r="M3" s="1394" t="s">
        <v>643</v>
      </c>
      <c r="N3" s="1394"/>
      <c r="O3" s="1394"/>
      <c r="P3" s="1394"/>
      <c r="Q3" s="1396"/>
      <c r="R3" s="1396"/>
    </row>
    <row r="4" spans="1:18" ht="36" customHeight="1">
      <c r="A4" s="1399"/>
      <c r="B4" s="1402"/>
      <c r="C4" s="771" t="s">
        <v>644</v>
      </c>
      <c r="D4" s="771" t="s">
        <v>452</v>
      </c>
      <c r="E4" s="771" t="s">
        <v>644</v>
      </c>
      <c r="F4" s="771" t="s">
        <v>452</v>
      </c>
      <c r="G4" s="771" t="s">
        <v>644</v>
      </c>
      <c r="H4" s="771" t="s">
        <v>452</v>
      </c>
      <c r="I4" s="771" t="s">
        <v>644</v>
      </c>
      <c r="J4" s="771" t="s">
        <v>452</v>
      </c>
      <c r="K4" s="771" t="s">
        <v>644</v>
      </c>
      <c r="L4" s="771" t="s">
        <v>452</v>
      </c>
      <c r="M4" s="771" t="s">
        <v>644</v>
      </c>
      <c r="N4" s="771" t="s">
        <v>452</v>
      </c>
      <c r="O4" s="771" t="s">
        <v>644</v>
      </c>
      <c r="P4" s="771" t="s">
        <v>452</v>
      </c>
      <c r="Q4" s="771" t="s">
        <v>644</v>
      </c>
      <c r="R4" s="771" t="s">
        <v>810</v>
      </c>
    </row>
    <row r="5" spans="1:18" s="806" customFormat="1">
      <c r="A5" s="36" t="s">
        <v>317</v>
      </c>
      <c r="B5" s="842">
        <v>248</v>
      </c>
      <c r="C5" s="804">
        <v>32288</v>
      </c>
      <c r="D5" s="804">
        <v>2266.9588757499996</v>
      </c>
      <c r="E5" s="804">
        <v>2901</v>
      </c>
      <c r="F5" s="804">
        <v>203.0703815</v>
      </c>
      <c r="G5" s="804">
        <v>24433</v>
      </c>
      <c r="H5" s="804">
        <v>1254.8940116000001</v>
      </c>
      <c r="I5" s="804">
        <v>63916</v>
      </c>
      <c r="J5" s="804">
        <v>3214.4509813</v>
      </c>
      <c r="K5" s="842">
        <v>0</v>
      </c>
      <c r="L5" s="804">
        <v>0</v>
      </c>
      <c r="M5" s="804">
        <v>0</v>
      </c>
      <c r="N5" s="804">
        <v>0</v>
      </c>
      <c r="O5" s="804">
        <v>123538</v>
      </c>
      <c r="P5" s="804">
        <v>6939.374250150001</v>
      </c>
      <c r="Q5" s="804">
        <v>107</v>
      </c>
      <c r="R5" s="804">
        <v>7.71</v>
      </c>
    </row>
    <row r="6" spans="1:18" s="806" customFormat="1">
      <c r="A6" s="36" t="s">
        <v>458</v>
      </c>
      <c r="B6" s="774">
        <v>227</v>
      </c>
      <c r="C6" s="774">
        <v>44101</v>
      </c>
      <c r="D6" s="774">
        <v>3216.2074121250002</v>
      </c>
      <c r="E6" s="774">
        <v>437</v>
      </c>
      <c r="F6" s="774">
        <v>34.98476574</v>
      </c>
      <c r="G6" s="774">
        <v>82</v>
      </c>
      <c r="H6" s="774">
        <v>5.9207460000000003</v>
      </c>
      <c r="I6" s="774">
        <v>32</v>
      </c>
      <c r="J6" s="774">
        <v>2.284462875</v>
      </c>
      <c r="K6" s="774">
        <v>3</v>
      </c>
      <c r="L6" s="774">
        <v>0.17921999999999999</v>
      </c>
      <c r="M6" s="774">
        <v>0</v>
      </c>
      <c r="N6" s="774">
        <v>0</v>
      </c>
      <c r="O6" s="774">
        <v>44655</v>
      </c>
      <c r="P6" s="774">
        <v>3259.5766067400004</v>
      </c>
      <c r="Q6" s="843">
        <v>8</v>
      </c>
      <c r="R6" s="844">
        <v>0.53</v>
      </c>
    </row>
    <row r="7" spans="1:18" s="806" customFormat="1">
      <c r="A7" s="39">
        <v>42829</v>
      </c>
      <c r="B7" s="845">
        <v>18</v>
      </c>
      <c r="C7" s="845">
        <v>18597</v>
      </c>
      <c r="D7" s="845">
        <v>1330.182556875</v>
      </c>
      <c r="E7" s="845">
        <v>51</v>
      </c>
      <c r="F7" s="845">
        <v>4.3414582500000005</v>
      </c>
      <c r="G7" s="845">
        <v>82</v>
      </c>
      <c r="H7" s="845">
        <v>5.9207460000000003</v>
      </c>
      <c r="I7" s="845">
        <v>32</v>
      </c>
      <c r="J7" s="845">
        <v>2.284462875</v>
      </c>
      <c r="K7" s="845">
        <v>0</v>
      </c>
      <c r="L7" s="845">
        <v>0</v>
      </c>
      <c r="M7" s="845">
        <v>0</v>
      </c>
      <c r="N7" s="845">
        <v>0</v>
      </c>
      <c r="O7" s="845">
        <v>18762</v>
      </c>
      <c r="P7" s="845">
        <v>1342.7292239999999</v>
      </c>
      <c r="Q7" s="845">
        <v>91</v>
      </c>
      <c r="R7" s="845">
        <v>6.52</v>
      </c>
    </row>
    <row r="8" spans="1:18" s="806" customFormat="1">
      <c r="A8" s="39">
        <v>42859</v>
      </c>
      <c r="B8" s="845">
        <v>22</v>
      </c>
      <c r="C8" s="845">
        <v>14812</v>
      </c>
      <c r="D8" s="845">
        <v>1080.579984</v>
      </c>
      <c r="E8" s="845">
        <v>69</v>
      </c>
      <c r="F8" s="845">
        <v>5.4005650000000003</v>
      </c>
      <c r="G8" s="845">
        <v>0</v>
      </c>
      <c r="H8" s="845">
        <v>0</v>
      </c>
      <c r="I8" s="845">
        <v>0</v>
      </c>
      <c r="J8" s="845">
        <v>0</v>
      </c>
      <c r="K8" s="845">
        <v>0</v>
      </c>
      <c r="L8" s="845">
        <v>0</v>
      </c>
      <c r="M8" s="845">
        <v>0</v>
      </c>
      <c r="N8" s="845">
        <v>0</v>
      </c>
      <c r="O8" s="845">
        <v>14881</v>
      </c>
      <c r="P8" s="845">
        <v>1085.9805490000001</v>
      </c>
      <c r="Q8" s="845">
        <v>281</v>
      </c>
      <c r="R8" s="845">
        <v>21.06</v>
      </c>
    </row>
    <row r="9" spans="1:18" s="806" customFormat="1">
      <c r="A9" s="39">
        <v>42890</v>
      </c>
      <c r="B9" s="845">
        <v>21</v>
      </c>
      <c r="C9" s="845">
        <v>6267</v>
      </c>
      <c r="D9" s="845">
        <v>468.00826725000002</v>
      </c>
      <c r="E9" s="845">
        <v>43</v>
      </c>
      <c r="F9" s="845">
        <v>3.4235345000000006</v>
      </c>
      <c r="G9" s="845">
        <v>0</v>
      </c>
      <c r="H9" s="845">
        <v>0</v>
      </c>
      <c r="I9" s="845">
        <v>0</v>
      </c>
      <c r="J9" s="845">
        <v>0</v>
      </c>
      <c r="K9" s="845">
        <v>0</v>
      </c>
      <c r="L9" s="845">
        <v>0</v>
      </c>
      <c r="M9" s="845">
        <v>0</v>
      </c>
      <c r="N9" s="845">
        <v>0</v>
      </c>
      <c r="O9" s="845">
        <v>6310</v>
      </c>
      <c r="P9" s="845">
        <v>471.43180175000003</v>
      </c>
      <c r="Q9" s="845">
        <v>66</v>
      </c>
      <c r="R9" s="845">
        <v>5</v>
      </c>
    </row>
    <row r="10" spans="1:18" s="806" customFormat="1">
      <c r="A10" s="39">
        <v>42920</v>
      </c>
      <c r="B10" s="845">
        <v>21</v>
      </c>
      <c r="C10" s="845">
        <v>4165</v>
      </c>
      <c r="D10" s="845">
        <v>317.32067249999994</v>
      </c>
      <c r="E10" s="845">
        <v>59</v>
      </c>
      <c r="F10" s="845">
        <v>4.3507950000000006</v>
      </c>
      <c r="G10" s="845">
        <v>0</v>
      </c>
      <c r="H10" s="845">
        <v>0</v>
      </c>
      <c r="I10" s="845">
        <v>0</v>
      </c>
      <c r="J10" s="845">
        <v>0</v>
      </c>
      <c r="K10" s="845">
        <v>1</v>
      </c>
      <c r="L10" s="845">
        <v>6.3854999999999995E-2</v>
      </c>
      <c r="M10" s="845">
        <v>0</v>
      </c>
      <c r="N10" s="845">
        <v>0</v>
      </c>
      <c r="O10" s="845">
        <v>4225</v>
      </c>
      <c r="P10" s="845">
        <v>321.7353225</v>
      </c>
      <c r="Q10" s="845">
        <v>117</v>
      </c>
      <c r="R10" s="845">
        <v>9.18</v>
      </c>
    </row>
    <row r="11" spans="1:18" s="806" customFormat="1">
      <c r="A11" s="39">
        <v>42951</v>
      </c>
      <c r="B11" s="845">
        <v>21</v>
      </c>
      <c r="C11" s="845">
        <v>248</v>
      </c>
      <c r="D11" s="845">
        <v>19.174711500000001</v>
      </c>
      <c r="E11" s="845">
        <v>28</v>
      </c>
      <c r="F11" s="845">
        <v>2.311677</v>
      </c>
      <c r="G11" s="845">
        <v>0</v>
      </c>
      <c r="H11" s="845">
        <v>0</v>
      </c>
      <c r="I11" s="845">
        <v>0</v>
      </c>
      <c r="J11" s="845">
        <v>0</v>
      </c>
      <c r="K11" s="845">
        <v>2</v>
      </c>
      <c r="L11" s="845">
        <v>0.115365</v>
      </c>
      <c r="M11" s="845">
        <v>0</v>
      </c>
      <c r="N11" s="845">
        <v>0</v>
      </c>
      <c r="O11" s="845">
        <v>278</v>
      </c>
      <c r="P11" s="845">
        <v>21.601753500000001</v>
      </c>
      <c r="Q11" s="845">
        <v>1</v>
      </c>
      <c r="R11" s="845">
        <v>0.08</v>
      </c>
    </row>
    <row r="12" spans="1:18" s="806" customFormat="1">
      <c r="A12" s="39">
        <v>42982</v>
      </c>
      <c r="B12" s="845">
        <v>21</v>
      </c>
      <c r="C12" s="845">
        <v>11</v>
      </c>
      <c r="D12" s="845">
        <v>0.86437200000000003</v>
      </c>
      <c r="E12" s="845">
        <v>21</v>
      </c>
      <c r="F12" s="845">
        <v>2.2662867499999999</v>
      </c>
      <c r="G12" s="845">
        <v>0</v>
      </c>
      <c r="H12" s="845">
        <v>0</v>
      </c>
      <c r="I12" s="845">
        <v>0</v>
      </c>
      <c r="J12" s="845">
        <v>0</v>
      </c>
      <c r="K12" s="845">
        <v>0</v>
      </c>
      <c r="L12" s="845">
        <v>0</v>
      </c>
      <c r="M12" s="845">
        <v>0</v>
      </c>
      <c r="N12" s="845">
        <v>0</v>
      </c>
      <c r="O12" s="845">
        <v>32</v>
      </c>
      <c r="P12" s="845">
        <v>3.1306587499999998</v>
      </c>
      <c r="Q12" s="845">
        <v>6</v>
      </c>
      <c r="R12" s="845">
        <v>0.6</v>
      </c>
    </row>
    <row r="13" spans="1:18" s="806" customFormat="1">
      <c r="A13" s="39">
        <v>43012</v>
      </c>
      <c r="B13" s="845">
        <v>20</v>
      </c>
      <c r="C13" s="845">
        <v>1</v>
      </c>
      <c r="D13" s="845">
        <v>7.6848E-2</v>
      </c>
      <c r="E13" s="845">
        <v>21</v>
      </c>
      <c r="F13" s="845">
        <v>2.6530050000000003</v>
      </c>
      <c r="G13" s="845">
        <v>0</v>
      </c>
      <c r="H13" s="845">
        <v>0</v>
      </c>
      <c r="I13" s="845">
        <v>0</v>
      </c>
      <c r="J13" s="845">
        <v>0</v>
      </c>
      <c r="K13" s="845">
        <v>0</v>
      </c>
      <c r="L13" s="845">
        <v>0</v>
      </c>
      <c r="M13" s="845">
        <v>0</v>
      </c>
      <c r="N13" s="845">
        <v>0</v>
      </c>
      <c r="O13" s="845">
        <v>22</v>
      </c>
      <c r="P13" s="845">
        <v>2.7298530000000003</v>
      </c>
      <c r="Q13" s="845">
        <v>11</v>
      </c>
      <c r="R13" s="845">
        <v>0.73</v>
      </c>
    </row>
    <row r="14" spans="1:18" s="806" customFormat="1">
      <c r="A14" s="39">
        <v>43043</v>
      </c>
      <c r="B14" s="845">
        <v>22</v>
      </c>
      <c r="C14" s="845">
        <v>0</v>
      </c>
      <c r="D14" s="845">
        <v>0</v>
      </c>
      <c r="E14" s="845">
        <v>24</v>
      </c>
      <c r="F14" s="845">
        <v>1.7525647499999999</v>
      </c>
      <c r="G14" s="845">
        <v>0</v>
      </c>
      <c r="H14" s="845">
        <v>0</v>
      </c>
      <c r="I14" s="845">
        <v>0</v>
      </c>
      <c r="J14" s="845">
        <v>0</v>
      </c>
      <c r="K14" s="845">
        <v>0</v>
      </c>
      <c r="L14" s="845">
        <v>0</v>
      </c>
      <c r="M14" s="845">
        <v>0</v>
      </c>
      <c r="N14" s="845">
        <v>0</v>
      </c>
      <c r="O14" s="845">
        <v>24</v>
      </c>
      <c r="P14" s="845">
        <v>1.7525647499999999</v>
      </c>
      <c r="Q14" s="845">
        <v>4</v>
      </c>
      <c r="R14" s="845">
        <v>0.28999999999999998</v>
      </c>
    </row>
    <row r="15" spans="1:18" s="806" customFormat="1">
      <c r="A15" s="39">
        <v>43073</v>
      </c>
      <c r="B15" s="845">
        <v>20</v>
      </c>
      <c r="C15" s="845">
        <v>0</v>
      </c>
      <c r="D15" s="845">
        <v>0</v>
      </c>
      <c r="E15" s="845">
        <v>19</v>
      </c>
      <c r="F15" s="845">
        <v>1.358665</v>
      </c>
      <c r="G15" s="845">
        <v>0</v>
      </c>
      <c r="H15" s="845">
        <v>0</v>
      </c>
      <c r="I15" s="845">
        <v>0</v>
      </c>
      <c r="J15" s="845">
        <v>0</v>
      </c>
      <c r="K15" s="845">
        <v>0</v>
      </c>
      <c r="L15" s="845">
        <v>0</v>
      </c>
      <c r="M15" s="845">
        <v>0</v>
      </c>
      <c r="N15" s="845">
        <v>0</v>
      </c>
      <c r="O15" s="845">
        <v>19</v>
      </c>
      <c r="P15" s="845">
        <v>1.358665</v>
      </c>
      <c r="Q15" s="845">
        <v>7</v>
      </c>
      <c r="R15" s="845">
        <v>0.49</v>
      </c>
    </row>
    <row r="16" spans="1:18" s="806" customFormat="1">
      <c r="A16" s="39">
        <v>43104</v>
      </c>
      <c r="B16" s="845">
        <v>22</v>
      </c>
      <c r="C16" s="845">
        <v>0</v>
      </c>
      <c r="D16" s="845">
        <v>0</v>
      </c>
      <c r="E16" s="845">
        <v>62</v>
      </c>
      <c r="F16" s="845">
        <v>4.3017807499999998</v>
      </c>
      <c r="G16" s="845">
        <v>0</v>
      </c>
      <c r="H16" s="845">
        <v>0</v>
      </c>
      <c r="I16" s="845">
        <v>0</v>
      </c>
      <c r="J16" s="845">
        <v>0</v>
      </c>
      <c r="K16" s="845">
        <v>0</v>
      </c>
      <c r="L16" s="845">
        <v>0</v>
      </c>
      <c r="M16" s="845">
        <v>0</v>
      </c>
      <c r="N16" s="845">
        <v>0</v>
      </c>
      <c r="O16" s="845">
        <v>62</v>
      </c>
      <c r="P16" s="845">
        <v>4.3017807499999998</v>
      </c>
      <c r="Q16" s="845">
        <v>8</v>
      </c>
      <c r="R16" s="845">
        <v>0.56000000000000005</v>
      </c>
    </row>
    <row r="17" spans="1:18" s="806" customFormat="1">
      <c r="A17" s="39">
        <v>43135</v>
      </c>
      <c r="B17" s="845">
        <v>19</v>
      </c>
      <c r="C17" s="845">
        <v>0</v>
      </c>
      <c r="D17" s="845">
        <v>0</v>
      </c>
      <c r="E17" s="845">
        <v>40</v>
      </c>
      <c r="F17" s="845">
        <v>2.8244337399999999</v>
      </c>
      <c r="G17" s="845">
        <v>0</v>
      </c>
      <c r="H17" s="845">
        <v>0</v>
      </c>
      <c r="I17" s="845">
        <v>0</v>
      </c>
      <c r="J17" s="845">
        <v>0</v>
      </c>
      <c r="K17" s="845">
        <v>0</v>
      </c>
      <c r="L17" s="845">
        <v>0</v>
      </c>
      <c r="M17" s="845">
        <v>0</v>
      </c>
      <c r="N17" s="845">
        <v>0</v>
      </c>
      <c r="O17" s="845">
        <v>40</v>
      </c>
      <c r="P17" s="845">
        <v>2.8244337399999999</v>
      </c>
      <c r="Q17" s="845">
        <v>8</v>
      </c>
      <c r="R17" s="845">
        <v>0.53</v>
      </c>
    </row>
    <row r="18" spans="1:18" s="806" customFormat="1">
      <c r="A18" s="846" t="s">
        <v>645</v>
      </c>
      <c r="B18" s="773"/>
      <c r="C18" s="773"/>
      <c r="D18" s="773"/>
      <c r="E18" s="773"/>
      <c r="F18" s="773"/>
      <c r="G18" s="773"/>
      <c r="H18" s="773"/>
      <c r="I18" s="798"/>
      <c r="J18" s="773"/>
      <c r="K18" s="798"/>
      <c r="L18" s="798"/>
      <c r="M18" s="798"/>
      <c r="N18" s="736"/>
      <c r="O18" s="847"/>
      <c r="P18" s="848"/>
      <c r="Q18" s="849"/>
      <c r="R18" s="736"/>
    </row>
    <row r="19" spans="1:18" s="806" customFormat="1">
      <c r="A19" s="1393" t="s">
        <v>990</v>
      </c>
      <c r="B19" s="1393"/>
      <c r="C19" s="1393"/>
      <c r="D19" s="1393"/>
      <c r="E19" s="1393"/>
      <c r="F19" s="1393"/>
      <c r="G19" s="773"/>
      <c r="H19" s="773"/>
      <c r="I19" s="773"/>
      <c r="J19" s="773"/>
      <c r="K19" s="773"/>
      <c r="L19" s="773"/>
      <c r="M19" s="773"/>
      <c r="N19" s="773"/>
      <c r="O19" s="773"/>
      <c r="P19" s="773"/>
      <c r="Q19" s="773"/>
      <c r="R19" s="773"/>
    </row>
    <row r="20" spans="1:18">
      <c r="A20" s="780" t="s">
        <v>192</v>
      </c>
      <c r="B20" s="773"/>
      <c r="C20" s="773"/>
      <c r="D20" s="773"/>
      <c r="E20" s="773"/>
      <c r="F20" s="773"/>
      <c r="G20" s="773"/>
      <c r="H20" s="773"/>
      <c r="I20" s="773"/>
      <c r="J20" s="773"/>
      <c r="K20" s="773"/>
      <c r="L20" s="773"/>
      <c r="M20" s="773"/>
    </row>
    <row r="23" spans="1:18">
      <c r="Q23" s="849" t="s">
        <v>190</v>
      </c>
    </row>
    <row r="24" spans="1:18">
      <c r="R24" s="850"/>
    </row>
    <row r="30" spans="1:18" s="773" customFormat="1" ht="12.75" customHeight="1">
      <c r="A30" s="736"/>
    </row>
    <row r="35" spans="19:19">
      <c r="S35" s="849"/>
    </row>
  </sheetData>
  <mergeCells count="13">
    <mergeCell ref="A19:F19"/>
    <mergeCell ref="O2:P3"/>
    <mergeCell ref="Q2:R3"/>
    <mergeCell ref="G3:H3"/>
    <mergeCell ref="I3:J3"/>
    <mergeCell ref="K3:L3"/>
    <mergeCell ref="M3:N3"/>
    <mergeCell ref="A2:A4"/>
    <mergeCell ref="B2:B4"/>
    <mergeCell ref="C2:D3"/>
    <mergeCell ref="E2:F3"/>
    <mergeCell ref="G2:J2"/>
    <mergeCell ref="K2:N2"/>
  </mergeCells>
  <pageMargins left="0.75" right="0.75" top="1" bottom="1" header="0.5" footer="0.5"/>
  <pageSetup scale="71"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DK35"/>
  <sheetViews>
    <sheetView zoomScaleNormal="100" workbookViewId="0">
      <selection activeCell="A45" sqref="A45"/>
    </sheetView>
  </sheetViews>
  <sheetFormatPr defaultColWidth="8.85546875" defaultRowHeight="12.75"/>
  <cols>
    <col min="1" max="1" width="7.7109375" style="773" customWidth="1"/>
    <col min="2" max="2" width="7.28515625" style="773" customWidth="1"/>
    <col min="3" max="3" width="9.42578125" style="773" customWidth="1"/>
    <col min="4" max="4" width="9.140625" style="773" customWidth="1"/>
    <col min="5" max="5" width="11.5703125" style="773" customWidth="1"/>
    <col min="6" max="6" width="9.28515625" style="773" customWidth="1"/>
    <col min="7" max="7" width="10.5703125" style="773" customWidth="1"/>
    <col min="8" max="8" width="9.28515625" style="773" customWidth="1"/>
    <col min="9" max="9" width="11" style="773" customWidth="1"/>
    <col min="10" max="10" width="10" style="773" customWidth="1"/>
    <col min="11" max="11" width="9.140625" style="773" customWidth="1"/>
    <col min="12" max="12" width="8.5703125" style="773" customWidth="1"/>
    <col min="13" max="13" width="9.42578125" style="773" customWidth="1"/>
    <col min="14" max="14" width="9" style="773" customWidth="1"/>
    <col min="15" max="15" width="10.85546875" style="773" customWidth="1"/>
    <col min="16" max="16" width="10.140625" style="773" customWidth="1"/>
    <col min="17" max="17" width="9" style="773" customWidth="1"/>
    <col min="18" max="18" width="8.140625" style="773" customWidth="1"/>
    <col min="19" max="16384" width="8.85546875" style="773"/>
  </cols>
  <sheetData>
    <row r="1" spans="1:115" ht="18.75" customHeight="1">
      <c r="A1" s="1410" t="s">
        <v>646</v>
      </c>
      <c r="B1" s="1410"/>
      <c r="C1" s="1410"/>
      <c r="D1" s="1410"/>
      <c r="E1" s="1410"/>
      <c r="F1" s="1410"/>
      <c r="G1" s="1410"/>
      <c r="H1" s="1410"/>
      <c r="I1" s="1410"/>
      <c r="J1" s="1410"/>
      <c r="K1" s="1410"/>
      <c r="L1" s="1410"/>
      <c r="M1" s="1410"/>
    </row>
    <row r="2" spans="1:115" ht="23.25" customHeight="1">
      <c r="A2" s="1397" t="s">
        <v>622</v>
      </c>
      <c r="B2" s="1400" t="s">
        <v>149</v>
      </c>
      <c r="C2" s="1411" t="s">
        <v>637</v>
      </c>
      <c r="D2" s="1412"/>
      <c r="E2" s="1411" t="s">
        <v>638</v>
      </c>
      <c r="F2" s="1415"/>
      <c r="G2" s="1418" t="s">
        <v>639</v>
      </c>
      <c r="H2" s="1419"/>
      <c r="I2" s="1419"/>
      <c r="J2" s="1420"/>
      <c r="K2" s="1418" t="s">
        <v>640</v>
      </c>
      <c r="L2" s="1419"/>
      <c r="M2" s="1419"/>
      <c r="N2" s="1420"/>
      <c r="O2" s="1421" t="s">
        <v>74</v>
      </c>
      <c r="P2" s="1421"/>
      <c r="Q2" s="1422" t="s">
        <v>641</v>
      </c>
      <c r="R2" s="1423"/>
    </row>
    <row r="3" spans="1:115" ht="20.25" customHeight="1">
      <c r="A3" s="1398"/>
      <c r="B3" s="1401"/>
      <c r="C3" s="1413"/>
      <c r="D3" s="1414"/>
      <c r="E3" s="1416"/>
      <c r="F3" s="1417"/>
      <c r="G3" s="1418" t="s">
        <v>642</v>
      </c>
      <c r="H3" s="1420"/>
      <c r="I3" s="1418" t="s">
        <v>643</v>
      </c>
      <c r="J3" s="1420"/>
      <c r="K3" s="1418" t="s">
        <v>642</v>
      </c>
      <c r="L3" s="1420"/>
      <c r="M3" s="1418" t="s">
        <v>643</v>
      </c>
      <c r="N3" s="1420"/>
      <c r="O3" s="1421"/>
      <c r="P3" s="1421"/>
      <c r="Q3" s="1423"/>
      <c r="R3" s="1423"/>
    </row>
    <row r="4" spans="1:115" s="853" customFormat="1" ht="25.5">
      <c r="A4" s="1399"/>
      <c r="B4" s="1402"/>
      <c r="C4" s="851" t="s">
        <v>644</v>
      </c>
      <c r="D4" s="771" t="s">
        <v>452</v>
      </c>
      <c r="E4" s="851" t="s">
        <v>644</v>
      </c>
      <c r="F4" s="771" t="s">
        <v>452</v>
      </c>
      <c r="G4" s="851" t="s">
        <v>644</v>
      </c>
      <c r="H4" s="771" t="s">
        <v>452</v>
      </c>
      <c r="I4" s="851" t="s">
        <v>644</v>
      </c>
      <c r="J4" s="771" t="s">
        <v>452</v>
      </c>
      <c r="K4" s="851" t="s">
        <v>644</v>
      </c>
      <c r="L4" s="771" t="s">
        <v>452</v>
      </c>
      <c r="M4" s="851" t="s">
        <v>644</v>
      </c>
      <c r="N4" s="771" t="s">
        <v>452</v>
      </c>
      <c r="O4" s="851" t="s">
        <v>644</v>
      </c>
      <c r="P4" s="771" t="s">
        <v>452</v>
      </c>
      <c r="Q4" s="851" t="s">
        <v>644</v>
      </c>
      <c r="R4" s="852" t="s">
        <v>811</v>
      </c>
      <c r="S4" s="773"/>
      <c r="T4" s="773"/>
      <c r="U4" s="773"/>
      <c r="V4" s="773"/>
      <c r="W4" s="773"/>
      <c r="X4" s="773"/>
      <c r="Y4" s="773"/>
      <c r="Z4" s="773"/>
      <c r="AA4" s="773"/>
      <c r="AB4" s="773"/>
      <c r="AC4" s="773"/>
      <c r="AD4" s="773"/>
      <c r="AE4" s="773"/>
      <c r="AF4" s="773"/>
      <c r="AG4" s="773"/>
      <c r="AH4" s="773"/>
      <c r="AI4" s="773"/>
      <c r="AJ4" s="773"/>
      <c r="AK4" s="773"/>
      <c r="AL4" s="773"/>
      <c r="AM4" s="773"/>
      <c r="AN4" s="773"/>
      <c r="AO4" s="773"/>
      <c r="AP4" s="773"/>
      <c r="AQ4" s="773"/>
      <c r="AR4" s="773"/>
      <c r="AS4" s="773"/>
      <c r="AT4" s="773"/>
      <c r="AU4" s="773"/>
      <c r="AV4" s="773"/>
      <c r="AW4" s="773"/>
      <c r="AX4" s="773"/>
      <c r="AY4" s="773"/>
      <c r="AZ4" s="773"/>
      <c r="BA4" s="773"/>
      <c r="BB4" s="773"/>
      <c r="BC4" s="773"/>
      <c r="BD4" s="773"/>
      <c r="BE4" s="773"/>
      <c r="BF4" s="773"/>
      <c r="BG4" s="773"/>
      <c r="BH4" s="773"/>
      <c r="BI4" s="773"/>
      <c r="BJ4" s="773"/>
      <c r="BK4" s="773"/>
      <c r="BL4" s="773"/>
      <c r="BM4" s="773"/>
      <c r="BN4" s="773"/>
      <c r="BO4" s="773"/>
      <c r="BP4" s="773"/>
      <c r="BQ4" s="773"/>
      <c r="BR4" s="773"/>
      <c r="BS4" s="773"/>
      <c r="BT4" s="773"/>
      <c r="BU4" s="773"/>
      <c r="BV4" s="773"/>
      <c r="BW4" s="773"/>
      <c r="BX4" s="773"/>
      <c r="BY4" s="773"/>
      <c r="BZ4" s="773"/>
      <c r="CA4" s="773"/>
      <c r="CB4" s="773"/>
      <c r="CC4" s="773"/>
      <c r="CD4" s="773"/>
      <c r="CE4" s="773"/>
      <c r="CF4" s="773"/>
      <c r="CG4" s="773"/>
      <c r="CH4" s="773"/>
      <c r="CI4" s="773"/>
      <c r="CJ4" s="773"/>
      <c r="CK4" s="773"/>
      <c r="CL4" s="773"/>
      <c r="CM4" s="773"/>
      <c r="CN4" s="773"/>
      <c r="CO4" s="773"/>
      <c r="CP4" s="773"/>
      <c r="CQ4" s="773"/>
      <c r="CR4" s="773"/>
      <c r="CS4" s="773"/>
      <c r="CT4" s="773"/>
      <c r="CU4" s="773"/>
      <c r="CV4" s="773"/>
      <c r="CW4" s="773"/>
      <c r="CX4" s="773"/>
      <c r="CY4" s="773"/>
      <c r="CZ4" s="773"/>
      <c r="DA4" s="773"/>
      <c r="DB4" s="773"/>
      <c r="DC4" s="773"/>
      <c r="DD4" s="773"/>
      <c r="DE4" s="773"/>
      <c r="DF4" s="773"/>
      <c r="DG4" s="773"/>
      <c r="DH4" s="773"/>
      <c r="DI4" s="773"/>
      <c r="DJ4" s="773"/>
      <c r="DK4" s="773"/>
    </row>
    <row r="5" spans="1:115" s="853" customFormat="1">
      <c r="A5" s="36" t="s">
        <v>317</v>
      </c>
      <c r="B5" s="854">
        <v>248</v>
      </c>
      <c r="C5" s="854">
        <v>66535071</v>
      </c>
      <c r="D5" s="854">
        <v>4335940.8669368746</v>
      </c>
      <c r="E5" s="854">
        <v>173860130</v>
      </c>
      <c r="F5" s="854">
        <v>11129587.189949306</v>
      </c>
      <c r="G5" s="854">
        <v>548735127</v>
      </c>
      <c r="H5" s="854">
        <v>38097964.384784557</v>
      </c>
      <c r="I5" s="854">
        <v>518509789</v>
      </c>
      <c r="J5" s="854">
        <v>34699323.311763808</v>
      </c>
      <c r="K5" s="854">
        <v>61205774</v>
      </c>
      <c r="L5" s="854">
        <v>4147487.9247215153</v>
      </c>
      <c r="M5" s="854">
        <v>30900238</v>
      </c>
      <c r="N5" s="854">
        <v>1959997.9397227899</v>
      </c>
      <c r="O5" s="854">
        <v>1399746129</v>
      </c>
      <c r="P5" s="854">
        <v>94370301.617878839</v>
      </c>
      <c r="Q5" s="854">
        <v>3542404</v>
      </c>
      <c r="R5" s="854">
        <v>249497.47536044996</v>
      </c>
      <c r="S5" s="773"/>
      <c r="T5" s="773"/>
      <c r="U5" s="773"/>
      <c r="V5" s="773"/>
      <c r="W5" s="773"/>
      <c r="X5" s="773"/>
      <c r="Y5" s="773"/>
      <c r="Z5" s="773"/>
      <c r="AA5" s="773"/>
      <c r="AB5" s="773"/>
      <c r="AC5" s="773"/>
      <c r="AD5" s="773"/>
      <c r="AE5" s="773"/>
      <c r="AF5" s="773"/>
      <c r="AG5" s="773"/>
      <c r="AH5" s="773"/>
      <c r="AI5" s="773"/>
      <c r="AJ5" s="773"/>
      <c r="AK5" s="773"/>
      <c r="AL5" s="773"/>
      <c r="AM5" s="773"/>
      <c r="AN5" s="773"/>
      <c r="AO5" s="773"/>
      <c r="AP5" s="773"/>
      <c r="AQ5" s="773"/>
      <c r="AR5" s="773"/>
      <c r="AS5" s="773"/>
      <c r="AT5" s="773"/>
      <c r="AU5" s="773"/>
      <c r="AV5" s="773"/>
      <c r="AW5" s="773"/>
      <c r="AX5" s="773"/>
      <c r="AY5" s="773"/>
      <c r="AZ5" s="773"/>
      <c r="BA5" s="773"/>
      <c r="BB5" s="773"/>
      <c r="BC5" s="773"/>
      <c r="BD5" s="773"/>
      <c r="BE5" s="773"/>
      <c r="BF5" s="773"/>
      <c r="BG5" s="773"/>
      <c r="BH5" s="773"/>
      <c r="BI5" s="773"/>
      <c r="BJ5" s="773"/>
      <c r="BK5" s="773"/>
      <c r="BL5" s="773"/>
      <c r="BM5" s="773"/>
      <c r="BN5" s="773"/>
      <c r="BO5" s="773"/>
      <c r="BP5" s="773"/>
      <c r="BQ5" s="773"/>
      <c r="BR5" s="773"/>
      <c r="BS5" s="773"/>
      <c r="BT5" s="773"/>
      <c r="BU5" s="773"/>
      <c r="BV5" s="773"/>
      <c r="BW5" s="773"/>
      <c r="BX5" s="773"/>
      <c r="BY5" s="773"/>
      <c r="BZ5" s="773"/>
      <c r="CA5" s="773"/>
      <c r="CB5" s="773"/>
      <c r="CC5" s="773"/>
      <c r="CD5" s="773"/>
      <c r="CE5" s="773"/>
      <c r="CF5" s="773"/>
      <c r="CG5" s="773"/>
      <c r="CH5" s="773"/>
      <c r="CI5" s="773"/>
      <c r="CJ5" s="773"/>
      <c r="CK5" s="773"/>
      <c r="CL5" s="773"/>
      <c r="CM5" s="773"/>
      <c r="CN5" s="773"/>
      <c r="CO5" s="773"/>
      <c r="CP5" s="773"/>
      <c r="CQ5" s="773"/>
      <c r="CR5" s="773"/>
      <c r="CS5" s="773"/>
      <c r="CT5" s="773"/>
      <c r="CU5" s="773"/>
      <c r="CV5" s="773"/>
      <c r="CW5" s="773"/>
      <c r="CX5" s="773"/>
      <c r="CY5" s="773"/>
      <c r="CZ5" s="773"/>
      <c r="DA5" s="773"/>
      <c r="DB5" s="773"/>
      <c r="DC5" s="773"/>
      <c r="DD5" s="773"/>
      <c r="DE5" s="773"/>
      <c r="DF5" s="773"/>
      <c r="DG5" s="773"/>
      <c r="DH5" s="773"/>
      <c r="DI5" s="773"/>
      <c r="DJ5" s="773"/>
      <c r="DK5" s="773"/>
    </row>
    <row r="6" spans="1:115" s="806" customFormat="1">
      <c r="A6" s="36" t="s">
        <v>458</v>
      </c>
      <c r="B6" s="774">
        <v>227</v>
      </c>
      <c r="C6" s="774">
        <v>51361232</v>
      </c>
      <c r="D6" s="774">
        <v>4278055.5567934252</v>
      </c>
      <c r="E6" s="774">
        <v>197205400</v>
      </c>
      <c r="F6" s="774">
        <v>14400799.651611453</v>
      </c>
      <c r="G6" s="774">
        <v>693175557</v>
      </c>
      <c r="H6" s="774">
        <v>62757903.96817112</v>
      </c>
      <c r="I6" s="774">
        <v>655829338</v>
      </c>
      <c r="J6" s="774">
        <v>57165493.437375762</v>
      </c>
      <c r="K6" s="774">
        <v>79608826</v>
      </c>
      <c r="L6" s="774">
        <v>6234756.2029841803</v>
      </c>
      <c r="M6" s="774">
        <v>36647110</v>
      </c>
      <c r="N6" s="774">
        <v>2691024.5031838552</v>
      </c>
      <c r="O6" s="774">
        <v>1713827463</v>
      </c>
      <c r="P6" s="774">
        <v>147528033.32471982</v>
      </c>
      <c r="Q6" s="843">
        <v>4632789</v>
      </c>
      <c r="R6" s="843">
        <v>356734.32283451001</v>
      </c>
    </row>
    <row r="7" spans="1:115" s="856" customFormat="1">
      <c r="A7" s="39">
        <v>42839</v>
      </c>
      <c r="B7" s="782">
        <v>18</v>
      </c>
      <c r="C7" s="855">
        <v>4174077</v>
      </c>
      <c r="D7" s="855">
        <v>314579.89140094997</v>
      </c>
      <c r="E7" s="855">
        <v>15323013</v>
      </c>
      <c r="F7" s="855">
        <v>1160682.4806404901</v>
      </c>
      <c r="G7" s="855">
        <v>46181751</v>
      </c>
      <c r="H7" s="855">
        <v>3729736.0531744501</v>
      </c>
      <c r="I7" s="855">
        <v>45548822</v>
      </c>
      <c r="J7" s="855">
        <v>3554410.9430585499</v>
      </c>
      <c r="K7" s="855">
        <v>6024771</v>
      </c>
      <c r="L7" s="855">
        <v>487146.94306098</v>
      </c>
      <c r="M7" s="855">
        <v>2823557</v>
      </c>
      <c r="N7" s="855">
        <v>213125.24269360999</v>
      </c>
      <c r="O7" s="855">
        <v>120075991</v>
      </c>
      <c r="P7" s="855">
        <v>9459681.5540290307</v>
      </c>
      <c r="Q7" s="855">
        <v>3718137</v>
      </c>
      <c r="R7" s="855">
        <v>263898.84912227001</v>
      </c>
      <c r="S7" s="773"/>
      <c r="T7" s="773"/>
      <c r="U7" s="773"/>
      <c r="V7" s="773"/>
      <c r="W7" s="773"/>
      <c r="X7" s="773"/>
      <c r="Y7" s="773"/>
      <c r="Z7" s="773"/>
      <c r="AA7" s="773"/>
      <c r="AB7" s="773"/>
      <c r="AC7" s="773"/>
      <c r="AD7" s="773"/>
      <c r="AE7" s="773"/>
      <c r="AF7" s="773"/>
      <c r="AG7" s="773"/>
      <c r="AH7" s="773"/>
      <c r="AI7" s="773"/>
      <c r="AJ7" s="773"/>
      <c r="AK7" s="773"/>
      <c r="AL7" s="773"/>
      <c r="AM7" s="773"/>
      <c r="AN7" s="773"/>
      <c r="AO7" s="773"/>
      <c r="AP7" s="773"/>
      <c r="AQ7" s="773"/>
      <c r="AR7" s="773"/>
      <c r="AS7" s="773"/>
      <c r="AT7" s="773"/>
      <c r="AU7" s="773"/>
      <c r="AV7" s="773"/>
      <c r="AW7" s="773"/>
      <c r="AX7" s="773"/>
      <c r="AY7" s="773"/>
      <c r="AZ7" s="773"/>
      <c r="BA7" s="773"/>
      <c r="BB7" s="773"/>
      <c r="BC7" s="773"/>
      <c r="BD7" s="773"/>
      <c r="BE7" s="773"/>
      <c r="BF7" s="773"/>
      <c r="BG7" s="773"/>
      <c r="BH7" s="773"/>
      <c r="BI7" s="773"/>
      <c r="BJ7" s="773"/>
      <c r="BK7" s="773"/>
      <c r="BL7" s="773"/>
      <c r="BM7" s="773"/>
      <c r="BN7" s="773"/>
      <c r="BO7" s="773"/>
      <c r="BP7" s="773"/>
      <c r="BQ7" s="773"/>
      <c r="BR7" s="773"/>
      <c r="BS7" s="773"/>
      <c r="BT7" s="773"/>
      <c r="BU7" s="773"/>
      <c r="BV7" s="773"/>
      <c r="BW7" s="773"/>
      <c r="BX7" s="773"/>
      <c r="BY7" s="773"/>
      <c r="BZ7" s="773"/>
      <c r="CA7" s="773"/>
      <c r="CB7" s="773"/>
      <c r="CC7" s="773"/>
      <c r="CD7" s="773"/>
      <c r="CE7" s="773"/>
      <c r="CF7" s="773"/>
      <c r="CG7" s="773"/>
      <c r="CH7" s="773"/>
      <c r="CI7" s="773"/>
      <c r="CJ7" s="773"/>
      <c r="CK7" s="773"/>
      <c r="CL7" s="773"/>
      <c r="CM7" s="773"/>
      <c r="CN7" s="773"/>
      <c r="CO7" s="773"/>
      <c r="CP7" s="773"/>
      <c r="CQ7" s="773"/>
      <c r="CR7" s="773"/>
      <c r="CS7" s="773"/>
      <c r="CT7" s="773"/>
      <c r="CU7" s="773"/>
      <c r="CV7" s="773"/>
      <c r="CW7" s="773"/>
      <c r="CX7" s="773"/>
      <c r="CY7" s="773"/>
      <c r="CZ7" s="773"/>
      <c r="DA7" s="773"/>
      <c r="DB7" s="773"/>
      <c r="DC7" s="773"/>
      <c r="DD7" s="773"/>
      <c r="DE7" s="773"/>
      <c r="DF7" s="773"/>
      <c r="DG7" s="773"/>
      <c r="DH7" s="773"/>
      <c r="DI7" s="773"/>
      <c r="DJ7" s="773"/>
      <c r="DK7" s="773"/>
    </row>
    <row r="8" spans="1:115" s="856" customFormat="1">
      <c r="A8" s="39">
        <v>42872</v>
      </c>
      <c r="B8" s="782">
        <v>22</v>
      </c>
      <c r="C8" s="855">
        <v>4816269</v>
      </c>
      <c r="D8" s="855">
        <v>375948.83030067501</v>
      </c>
      <c r="E8" s="855">
        <v>19724492</v>
      </c>
      <c r="F8" s="855">
        <v>1402147.8829111154</v>
      </c>
      <c r="G8" s="855">
        <v>55223511</v>
      </c>
      <c r="H8" s="855">
        <v>4617328.2359923245</v>
      </c>
      <c r="I8" s="855">
        <v>57343652</v>
      </c>
      <c r="J8" s="855">
        <v>4630977.84000865</v>
      </c>
      <c r="K8" s="855">
        <v>7598657</v>
      </c>
      <c r="L8" s="855">
        <v>580166.66911648994</v>
      </c>
      <c r="M8" s="855">
        <v>3814715</v>
      </c>
      <c r="N8" s="855">
        <v>274832.924256475</v>
      </c>
      <c r="O8" s="855">
        <v>148521296</v>
      </c>
      <c r="P8" s="855">
        <v>11881402.382585727</v>
      </c>
      <c r="Q8" s="855">
        <v>4312372</v>
      </c>
      <c r="R8" s="855">
        <v>312587.69447087502</v>
      </c>
      <c r="S8" s="773"/>
      <c r="T8" s="773"/>
      <c r="U8" s="773"/>
      <c r="V8" s="773"/>
      <c r="W8" s="773"/>
      <c r="X8" s="773"/>
      <c r="Y8" s="773"/>
      <c r="Z8" s="773"/>
      <c r="AA8" s="773"/>
      <c r="AB8" s="773"/>
      <c r="AC8" s="773"/>
      <c r="AD8" s="773"/>
      <c r="AE8" s="773"/>
      <c r="AF8" s="773"/>
      <c r="AG8" s="773"/>
      <c r="AH8" s="773"/>
      <c r="AI8" s="773"/>
      <c r="AJ8" s="773"/>
      <c r="AK8" s="773"/>
      <c r="AL8" s="773"/>
      <c r="AM8" s="773"/>
      <c r="AN8" s="773"/>
      <c r="AO8" s="773"/>
      <c r="AP8" s="773"/>
      <c r="AQ8" s="773"/>
      <c r="AR8" s="773"/>
      <c r="AS8" s="773"/>
      <c r="AT8" s="773"/>
      <c r="AU8" s="773"/>
      <c r="AV8" s="773"/>
      <c r="AW8" s="773"/>
      <c r="AX8" s="773"/>
      <c r="AY8" s="773"/>
      <c r="AZ8" s="773"/>
      <c r="BA8" s="773"/>
      <c r="BB8" s="773"/>
      <c r="BC8" s="773"/>
      <c r="BD8" s="773"/>
      <c r="BE8" s="773"/>
      <c r="BF8" s="773"/>
      <c r="BG8" s="773"/>
      <c r="BH8" s="773"/>
      <c r="BI8" s="773"/>
      <c r="BJ8" s="773"/>
      <c r="BK8" s="773"/>
      <c r="BL8" s="773"/>
      <c r="BM8" s="773"/>
      <c r="BN8" s="773"/>
      <c r="BO8" s="773"/>
      <c r="BP8" s="773"/>
      <c r="BQ8" s="773"/>
      <c r="BR8" s="773"/>
      <c r="BS8" s="773"/>
      <c r="BT8" s="773"/>
      <c r="BU8" s="773"/>
      <c r="BV8" s="773"/>
      <c r="BW8" s="773"/>
      <c r="BX8" s="773"/>
      <c r="BY8" s="773"/>
      <c r="BZ8" s="773"/>
      <c r="CA8" s="773"/>
      <c r="CB8" s="773"/>
      <c r="CC8" s="773"/>
      <c r="CD8" s="773"/>
      <c r="CE8" s="773"/>
      <c r="CF8" s="773"/>
      <c r="CG8" s="773"/>
      <c r="CH8" s="773"/>
      <c r="CI8" s="773"/>
      <c r="CJ8" s="773"/>
      <c r="CK8" s="773"/>
      <c r="CL8" s="773"/>
      <c r="CM8" s="773"/>
      <c r="CN8" s="773"/>
      <c r="CO8" s="773"/>
      <c r="CP8" s="773"/>
      <c r="CQ8" s="773"/>
      <c r="CR8" s="773"/>
      <c r="CS8" s="773"/>
      <c r="CT8" s="773"/>
      <c r="CU8" s="773"/>
      <c r="CV8" s="773"/>
      <c r="CW8" s="773"/>
      <c r="CX8" s="773"/>
      <c r="CY8" s="773"/>
      <c r="CZ8" s="773"/>
      <c r="DA8" s="773"/>
      <c r="DB8" s="773"/>
      <c r="DC8" s="773"/>
      <c r="DD8" s="773"/>
      <c r="DE8" s="773"/>
      <c r="DF8" s="773"/>
      <c r="DG8" s="773"/>
      <c r="DH8" s="773"/>
      <c r="DI8" s="773"/>
      <c r="DJ8" s="773"/>
      <c r="DK8" s="773"/>
    </row>
    <row r="9" spans="1:115" s="856" customFormat="1">
      <c r="A9" s="39">
        <v>42903</v>
      </c>
      <c r="B9" s="782">
        <v>21</v>
      </c>
      <c r="C9" s="855">
        <v>4052219</v>
      </c>
      <c r="D9" s="855">
        <v>322143.5969</v>
      </c>
      <c r="E9" s="855">
        <v>15718759</v>
      </c>
      <c r="F9" s="855">
        <v>1110361.737</v>
      </c>
      <c r="G9" s="855">
        <v>56299371</v>
      </c>
      <c r="H9" s="855">
        <v>4863586.1370000001</v>
      </c>
      <c r="I9" s="855">
        <v>53752489</v>
      </c>
      <c r="J9" s="855">
        <v>4520106.9460000005</v>
      </c>
      <c r="K9" s="855">
        <v>5627829</v>
      </c>
      <c r="L9" s="855">
        <v>425458.79</v>
      </c>
      <c r="M9" s="855">
        <v>2655447</v>
      </c>
      <c r="N9" s="855">
        <v>190610.08910000001</v>
      </c>
      <c r="O9" s="855">
        <v>138106114</v>
      </c>
      <c r="P9" s="855">
        <v>11432267.300000001</v>
      </c>
      <c r="Q9" s="855">
        <v>3687855</v>
      </c>
      <c r="R9" s="855">
        <v>263318.85699867504</v>
      </c>
      <c r="S9" s="773"/>
      <c r="T9" s="773"/>
      <c r="U9" s="773"/>
      <c r="V9" s="773"/>
      <c r="W9" s="773"/>
      <c r="X9" s="773"/>
      <c r="Y9" s="773"/>
      <c r="Z9" s="773"/>
      <c r="AA9" s="773"/>
      <c r="AB9" s="773"/>
      <c r="AC9" s="773"/>
      <c r="AD9" s="773"/>
      <c r="AE9" s="773"/>
      <c r="AF9" s="773"/>
      <c r="AG9" s="773"/>
      <c r="AH9" s="773"/>
      <c r="AI9" s="773"/>
      <c r="AJ9" s="773"/>
      <c r="AK9" s="773"/>
      <c r="AL9" s="773"/>
      <c r="AM9" s="773"/>
      <c r="AN9" s="773"/>
      <c r="AO9" s="773"/>
      <c r="AP9" s="773"/>
      <c r="AQ9" s="773"/>
      <c r="AR9" s="773"/>
      <c r="AS9" s="773"/>
      <c r="AT9" s="773"/>
      <c r="AU9" s="773"/>
      <c r="AV9" s="773"/>
      <c r="AW9" s="773"/>
      <c r="AX9" s="773"/>
      <c r="AY9" s="773"/>
      <c r="AZ9" s="773"/>
      <c r="BA9" s="773"/>
      <c r="BB9" s="773"/>
      <c r="BC9" s="773"/>
      <c r="BD9" s="773"/>
      <c r="BE9" s="773"/>
      <c r="BF9" s="773"/>
      <c r="BG9" s="773"/>
      <c r="BH9" s="773"/>
      <c r="BI9" s="773"/>
      <c r="BJ9" s="773"/>
      <c r="BK9" s="773"/>
      <c r="BL9" s="773"/>
      <c r="BM9" s="773"/>
      <c r="BN9" s="773"/>
      <c r="BO9" s="773"/>
      <c r="BP9" s="773"/>
      <c r="BQ9" s="773"/>
      <c r="BR9" s="773"/>
      <c r="BS9" s="773"/>
      <c r="BT9" s="773"/>
      <c r="BU9" s="773"/>
      <c r="BV9" s="773"/>
      <c r="BW9" s="773"/>
      <c r="BX9" s="773"/>
      <c r="BY9" s="773"/>
      <c r="BZ9" s="773"/>
      <c r="CA9" s="773"/>
      <c r="CB9" s="773"/>
      <c r="CC9" s="773"/>
      <c r="CD9" s="773"/>
      <c r="CE9" s="773"/>
      <c r="CF9" s="773"/>
      <c r="CG9" s="773"/>
      <c r="CH9" s="773"/>
      <c r="CI9" s="773"/>
      <c r="CJ9" s="773"/>
      <c r="CK9" s="773"/>
      <c r="CL9" s="773"/>
      <c r="CM9" s="773"/>
      <c r="CN9" s="773"/>
      <c r="CO9" s="773"/>
      <c r="CP9" s="773"/>
      <c r="CQ9" s="773"/>
      <c r="CR9" s="773"/>
      <c r="CS9" s="773"/>
      <c r="CT9" s="773"/>
      <c r="CU9" s="773"/>
      <c r="CV9" s="773"/>
      <c r="CW9" s="773"/>
      <c r="CX9" s="773"/>
      <c r="CY9" s="773"/>
      <c r="CZ9" s="773"/>
      <c r="DA9" s="773"/>
      <c r="DB9" s="773"/>
      <c r="DC9" s="773"/>
      <c r="DD9" s="773"/>
      <c r="DE9" s="773"/>
      <c r="DF9" s="773"/>
      <c r="DG9" s="773"/>
      <c r="DH9" s="773"/>
      <c r="DI9" s="773"/>
      <c r="DJ9" s="773"/>
      <c r="DK9" s="773"/>
    </row>
    <row r="10" spans="1:115" s="856" customFormat="1">
      <c r="A10" s="39">
        <v>42933</v>
      </c>
      <c r="B10" s="782">
        <v>21</v>
      </c>
      <c r="C10" s="855">
        <v>4224510</v>
      </c>
      <c r="D10" s="855">
        <v>346731.66438680002</v>
      </c>
      <c r="E10" s="855">
        <v>16974717</v>
      </c>
      <c r="F10" s="855">
        <v>1234362.9768243101</v>
      </c>
      <c r="G10" s="855">
        <v>54692544</v>
      </c>
      <c r="H10" s="855">
        <v>4820709.9279488241</v>
      </c>
      <c r="I10" s="855">
        <v>58510108</v>
      </c>
      <c r="J10" s="855">
        <v>4995039.0779453497</v>
      </c>
      <c r="K10" s="855">
        <v>7194451</v>
      </c>
      <c r="L10" s="855">
        <v>550014.79445507994</v>
      </c>
      <c r="M10" s="855">
        <v>3389270</v>
      </c>
      <c r="N10" s="855">
        <v>245582.5571797</v>
      </c>
      <c r="O10" s="855">
        <v>144985600</v>
      </c>
      <c r="P10" s="855">
        <v>12192440.998740062</v>
      </c>
      <c r="Q10" s="855">
        <v>3997987</v>
      </c>
      <c r="R10" s="855">
        <v>303766.95518520998</v>
      </c>
      <c r="S10" s="773"/>
      <c r="T10" s="773"/>
      <c r="U10" s="773"/>
      <c r="V10" s="773"/>
      <c r="W10" s="773"/>
      <c r="X10" s="773"/>
      <c r="Y10" s="773"/>
      <c r="Z10" s="773"/>
      <c r="AA10" s="773"/>
      <c r="AB10" s="773"/>
      <c r="AC10" s="773"/>
      <c r="AD10" s="773"/>
      <c r="AE10" s="773"/>
      <c r="AF10" s="773"/>
      <c r="AG10" s="773"/>
      <c r="AH10" s="773"/>
      <c r="AI10" s="773"/>
      <c r="AJ10" s="773"/>
      <c r="AK10" s="773"/>
      <c r="AL10" s="773"/>
      <c r="AM10" s="773"/>
      <c r="AN10" s="773"/>
      <c r="AO10" s="773"/>
      <c r="AP10" s="773"/>
      <c r="AQ10" s="773"/>
      <c r="AR10" s="773"/>
      <c r="AS10" s="773"/>
      <c r="AT10" s="773"/>
      <c r="AU10" s="773"/>
      <c r="AV10" s="773"/>
      <c r="AW10" s="773"/>
      <c r="AX10" s="773"/>
      <c r="AY10" s="773"/>
      <c r="AZ10" s="773"/>
      <c r="BA10" s="773"/>
      <c r="BB10" s="773"/>
      <c r="BC10" s="773"/>
      <c r="BD10" s="773"/>
      <c r="BE10" s="773"/>
      <c r="BF10" s="773"/>
      <c r="BG10" s="773"/>
      <c r="BH10" s="773"/>
      <c r="BI10" s="773"/>
      <c r="BJ10" s="773"/>
      <c r="BK10" s="773"/>
      <c r="BL10" s="773"/>
      <c r="BM10" s="773"/>
      <c r="BN10" s="773"/>
      <c r="BO10" s="773"/>
      <c r="BP10" s="773"/>
      <c r="BQ10" s="773"/>
      <c r="BR10" s="773"/>
      <c r="BS10" s="773"/>
      <c r="BT10" s="773"/>
      <c r="BU10" s="773"/>
      <c r="BV10" s="773"/>
      <c r="BW10" s="773"/>
      <c r="BX10" s="773"/>
      <c r="BY10" s="773"/>
      <c r="BZ10" s="773"/>
      <c r="CA10" s="773"/>
      <c r="CB10" s="773"/>
      <c r="CC10" s="773"/>
      <c r="CD10" s="773"/>
      <c r="CE10" s="773"/>
      <c r="CF10" s="773"/>
      <c r="CG10" s="773"/>
      <c r="CH10" s="773"/>
      <c r="CI10" s="773"/>
      <c r="CJ10" s="773"/>
      <c r="CK10" s="773"/>
      <c r="CL10" s="773"/>
      <c r="CM10" s="773"/>
      <c r="CN10" s="773"/>
      <c r="CO10" s="773"/>
      <c r="CP10" s="773"/>
      <c r="CQ10" s="773"/>
      <c r="CR10" s="773"/>
      <c r="CS10" s="773"/>
      <c r="CT10" s="773"/>
      <c r="CU10" s="773"/>
      <c r="CV10" s="773"/>
      <c r="CW10" s="773"/>
      <c r="CX10" s="773"/>
      <c r="CY10" s="773"/>
      <c r="CZ10" s="773"/>
      <c r="DA10" s="773"/>
      <c r="DB10" s="773"/>
      <c r="DC10" s="773"/>
      <c r="DD10" s="773"/>
      <c r="DE10" s="773"/>
      <c r="DF10" s="773"/>
      <c r="DG10" s="773"/>
      <c r="DH10" s="773"/>
      <c r="DI10" s="773"/>
      <c r="DJ10" s="773"/>
      <c r="DK10" s="773"/>
    </row>
    <row r="11" spans="1:115" s="856" customFormat="1">
      <c r="A11" s="39">
        <v>42964</v>
      </c>
      <c r="B11" s="782">
        <v>21</v>
      </c>
      <c r="C11" s="855">
        <v>4789537</v>
      </c>
      <c r="D11" s="855">
        <v>399317.45222832501</v>
      </c>
      <c r="E11" s="855">
        <v>17470818</v>
      </c>
      <c r="F11" s="855">
        <v>1257968.4341696252</v>
      </c>
      <c r="G11" s="855">
        <v>71981496</v>
      </c>
      <c r="H11" s="855">
        <v>6527897.1584024513</v>
      </c>
      <c r="I11" s="855">
        <v>65275950</v>
      </c>
      <c r="J11" s="855">
        <v>5712285.5397554748</v>
      </c>
      <c r="K11" s="855">
        <v>7430204</v>
      </c>
      <c r="L11" s="855">
        <v>568668.52011559997</v>
      </c>
      <c r="M11" s="855">
        <v>3739525</v>
      </c>
      <c r="N11" s="855">
        <v>269013.25078991998</v>
      </c>
      <c r="O11" s="855">
        <v>170687530</v>
      </c>
      <c r="P11" s="855">
        <v>14735150.355461398</v>
      </c>
      <c r="Q11" s="855">
        <v>3371674</v>
      </c>
      <c r="R11" s="855">
        <v>246903.95236297001</v>
      </c>
      <c r="S11" s="773"/>
      <c r="T11" s="773"/>
      <c r="U11" s="773"/>
      <c r="V11" s="773"/>
      <c r="W11" s="773"/>
      <c r="X11" s="773"/>
      <c r="Y11" s="773"/>
      <c r="Z11" s="773"/>
      <c r="AA11" s="773"/>
      <c r="AB11" s="773"/>
      <c r="AC11" s="773"/>
      <c r="AD11" s="773"/>
      <c r="AE11" s="773"/>
      <c r="AF11" s="773"/>
      <c r="AG11" s="773"/>
      <c r="AH11" s="773"/>
      <c r="AI11" s="773"/>
      <c r="AJ11" s="773"/>
      <c r="AK11" s="773"/>
      <c r="AL11" s="773"/>
      <c r="AM11" s="773"/>
      <c r="AN11" s="773"/>
      <c r="AO11" s="773"/>
      <c r="AP11" s="773"/>
      <c r="AQ11" s="773"/>
      <c r="AR11" s="773"/>
      <c r="AS11" s="773"/>
      <c r="AT11" s="773"/>
      <c r="AU11" s="773"/>
      <c r="AV11" s="773"/>
      <c r="AW11" s="773"/>
      <c r="AX11" s="773"/>
      <c r="AY11" s="773"/>
      <c r="AZ11" s="773"/>
      <c r="BA11" s="773"/>
      <c r="BB11" s="773"/>
      <c r="BC11" s="773"/>
      <c r="BD11" s="773"/>
      <c r="BE11" s="773"/>
      <c r="BF11" s="773"/>
      <c r="BG11" s="773"/>
      <c r="BH11" s="773"/>
      <c r="BI11" s="773"/>
      <c r="BJ11" s="773"/>
      <c r="BK11" s="773"/>
      <c r="BL11" s="773"/>
      <c r="BM11" s="773"/>
      <c r="BN11" s="773"/>
      <c r="BO11" s="773"/>
      <c r="BP11" s="773"/>
      <c r="BQ11" s="773"/>
      <c r="BR11" s="773"/>
      <c r="BS11" s="773"/>
      <c r="BT11" s="773"/>
      <c r="BU11" s="773"/>
      <c r="BV11" s="773"/>
      <c r="BW11" s="773"/>
      <c r="BX11" s="773"/>
      <c r="BY11" s="773"/>
      <c r="BZ11" s="773"/>
      <c r="CA11" s="773"/>
      <c r="CB11" s="773"/>
      <c r="CC11" s="773"/>
      <c r="CD11" s="773"/>
      <c r="CE11" s="773"/>
      <c r="CF11" s="773"/>
      <c r="CG11" s="773"/>
      <c r="CH11" s="773"/>
      <c r="CI11" s="773"/>
      <c r="CJ11" s="773"/>
      <c r="CK11" s="773"/>
      <c r="CL11" s="773"/>
      <c r="CM11" s="773"/>
      <c r="CN11" s="773"/>
      <c r="CO11" s="773"/>
      <c r="CP11" s="773"/>
      <c r="CQ11" s="773"/>
      <c r="CR11" s="773"/>
      <c r="CS11" s="773"/>
      <c r="CT11" s="773"/>
      <c r="CU11" s="773"/>
      <c r="CV11" s="773"/>
      <c r="CW11" s="773"/>
      <c r="CX11" s="773"/>
      <c r="CY11" s="773"/>
      <c r="CZ11" s="773"/>
      <c r="DA11" s="773"/>
      <c r="DB11" s="773"/>
      <c r="DC11" s="773"/>
      <c r="DD11" s="773"/>
      <c r="DE11" s="773"/>
      <c r="DF11" s="773"/>
      <c r="DG11" s="773"/>
      <c r="DH11" s="773"/>
      <c r="DI11" s="773"/>
      <c r="DJ11" s="773"/>
      <c r="DK11" s="773"/>
    </row>
    <row r="12" spans="1:115" s="856" customFormat="1">
      <c r="A12" s="39" t="s">
        <v>647</v>
      </c>
      <c r="B12" s="782">
        <v>21</v>
      </c>
      <c r="C12" s="855">
        <v>4467175</v>
      </c>
      <c r="D12" s="855">
        <v>369891.06969999999</v>
      </c>
      <c r="E12" s="855">
        <v>17314055</v>
      </c>
      <c r="F12" s="855">
        <v>1280396.017</v>
      </c>
      <c r="G12" s="855">
        <v>64918248</v>
      </c>
      <c r="H12" s="855">
        <v>5776218.301</v>
      </c>
      <c r="I12" s="855">
        <v>61418880</v>
      </c>
      <c r="J12" s="855">
        <v>5298926.2769999998</v>
      </c>
      <c r="K12" s="855">
        <v>7078836</v>
      </c>
      <c r="L12" s="855">
        <v>569008.28520000004</v>
      </c>
      <c r="M12" s="855">
        <v>3284450</v>
      </c>
      <c r="N12" s="855">
        <v>255920.7395</v>
      </c>
      <c r="O12" s="855">
        <v>158481644</v>
      </c>
      <c r="P12" s="855">
        <v>13550360.689999999</v>
      </c>
      <c r="Q12" s="855">
        <v>4023390</v>
      </c>
      <c r="R12" s="855">
        <v>295655.18921854999</v>
      </c>
      <c r="S12" s="773"/>
      <c r="T12" s="773"/>
      <c r="U12" s="773"/>
      <c r="V12" s="773"/>
      <c r="W12" s="773"/>
      <c r="X12" s="773"/>
      <c r="Y12" s="773"/>
      <c r="Z12" s="773"/>
      <c r="AA12" s="773"/>
      <c r="AB12" s="773"/>
      <c r="AC12" s="773"/>
      <c r="AD12" s="773"/>
      <c r="AE12" s="773"/>
      <c r="AF12" s="773"/>
      <c r="AG12" s="773"/>
      <c r="AH12" s="773"/>
      <c r="AI12" s="773"/>
      <c r="AJ12" s="773"/>
      <c r="AK12" s="773"/>
      <c r="AL12" s="773"/>
      <c r="AM12" s="773"/>
      <c r="AN12" s="773"/>
      <c r="AO12" s="773"/>
      <c r="AP12" s="773"/>
      <c r="AQ12" s="773"/>
      <c r="AR12" s="773"/>
      <c r="AS12" s="773"/>
      <c r="AT12" s="773"/>
      <c r="AU12" s="773"/>
      <c r="AV12" s="773"/>
      <c r="AW12" s="773"/>
      <c r="AX12" s="773"/>
      <c r="AY12" s="773"/>
      <c r="AZ12" s="773"/>
      <c r="BA12" s="773"/>
      <c r="BB12" s="773"/>
      <c r="BC12" s="773"/>
      <c r="BD12" s="773"/>
      <c r="BE12" s="773"/>
      <c r="BF12" s="773"/>
      <c r="BG12" s="773"/>
      <c r="BH12" s="773"/>
      <c r="BI12" s="773"/>
      <c r="BJ12" s="773"/>
      <c r="BK12" s="773"/>
      <c r="BL12" s="773"/>
      <c r="BM12" s="773"/>
      <c r="BN12" s="773"/>
      <c r="BO12" s="773"/>
      <c r="BP12" s="773"/>
      <c r="BQ12" s="773"/>
      <c r="BR12" s="773"/>
      <c r="BS12" s="773"/>
      <c r="BT12" s="773"/>
      <c r="BU12" s="773"/>
      <c r="BV12" s="773"/>
      <c r="BW12" s="773"/>
      <c r="BX12" s="773"/>
      <c r="BY12" s="773"/>
      <c r="BZ12" s="773"/>
      <c r="CA12" s="773"/>
      <c r="CB12" s="773"/>
      <c r="CC12" s="773"/>
      <c r="CD12" s="773"/>
      <c r="CE12" s="773"/>
      <c r="CF12" s="773"/>
      <c r="CG12" s="773"/>
      <c r="CH12" s="773"/>
      <c r="CI12" s="773"/>
      <c r="CJ12" s="773"/>
      <c r="CK12" s="773"/>
      <c r="CL12" s="773"/>
      <c r="CM12" s="773"/>
      <c r="CN12" s="773"/>
      <c r="CO12" s="773"/>
      <c r="CP12" s="773"/>
      <c r="CQ12" s="773"/>
      <c r="CR12" s="773"/>
      <c r="CS12" s="773"/>
      <c r="CT12" s="773"/>
      <c r="CU12" s="773"/>
      <c r="CV12" s="773"/>
      <c r="CW12" s="773"/>
      <c r="CX12" s="773"/>
      <c r="CY12" s="773"/>
      <c r="CZ12" s="773"/>
      <c r="DA12" s="773"/>
      <c r="DB12" s="773"/>
      <c r="DC12" s="773"/>
      <c r="DD12" s="773"/>
      <c r="DE12" s="773"/>
      <c r="DF12" s="773"/>
      <c r="DG12" s="773"/>
      <c r="DH12" s="773"/>
      <c r="DI12" s="773"/>
      <c r="DJ12" s="773"/>
      <c r="DK12" s="773"/>
    </row>
    <row r="13" spans="1:115" s="856" customFormat="1">
      <c r="A13" s="39">
        <v>43025</v>
      </c>
      <c r="B13" s="782">
        <v>20</v>
      </c>
      <c r="C13" s="855">
        <v>4238220</v>
      </c>
      <c r="D13" s="855">
        <v>358296.27442157501</v>
      </c>
      <c r="E13" s="855">
        <v>16836256</v>
      </c>
      <c r="F13" s="855">
        <v>1261299.5541961051</v>
      </c>
      <c r="G13" s="855">
        <v>61461946</v>
      </c>
      <c r="H13" s="855">
        <v>5619655.9805629253</v>
      </c>
      <c r="I13" s="855">
        <v>57594920</v>
      </c>
      <c r="J13" s="855">
        <v>5062586.0533398511</v>
      </c>
      <c r="K13" s="855">
        <v>6748271</v>
      </c>
      <c r="L13" s="855">
        <v>545499.14793152502</v>
      </c>
      <c r="M13" s="855">
        <v>3070077</v>
      </c>
      <c r="N13" s="855">
        <v>234377.52079433997</v>
      </c>
      <c r="O13" s="855">
        <v>149949690</v>
      </c>
      <c r="P13" s="855">
        <v>13081714.531246325</v>
      </c>
      <c r="Q13" s="855">
        <v>4642195</v>
      </c>
      <c r="R13" s="855">
        <v>351390.94265059999</v>
      </c>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3"/>
      <c r="AP13" s="773"/>
      <c r="AQ13" s="773"/>
      <c r="AR13" s="773"/>
      <c r="AS13" s="773"/>
      <c r="AT13" s="773"/>
      <c r="AU13" s="773"/>
      <c r="AV13" s="773"/>
      <c r="AW13" s="773"/>
      <c r="AX13" s="773"/>
      <c r="AY13" s="773"/>
      <c r="AZ13" s="773"/>
      <c r="BA13" s="773"/>
      <c r="BB13" s="773"/>
      <c r="BC13" s="773"/>
      <c r="BD13" s="773"/>
      <c r="BE13" s="773"/>
      <c r="BF13" s="773"/>
      <c r="BG13" s="773"/>
      <c r="BH13" s="773"/>
      <c r="BI13" s="773"/>
      <c r="BJ13" s="773"/>
      <c r="BK13" s="773"/>
      <c r="BL13" s="773"/>
      <c r="BM13" s="773"/>
      <c r="BN13" s="773"/>
      <c r="BO13" s="773"/>
      <c r="BP13" s="773"/>
      <c r="BQ13" s="773"/>
      <c r="BR13" s="773"/>
      <c r="BS13" s="773"/>
      <c r="BT13" s="773"/>
      <c r="BU13" s="773"/>
      <c r="BV13" s="773"/>
      <c r="BW13" s="773"/>
      <c r="BX13" s="773"/>
      <c r="BY13" s="773"/>
      <c r="BZ13" s="773"/>
      <c r="CA13" s="773"/>
      <c r="CB13" s="773"/>
      <c r="CC13" s="773"/>
      <c r="CD13" s="773"/>
      <c r="CE13" s="773"/>
      <c r="CF13" s="773"/>
      <c r="CG13" s="773"/>
      <c r="CH13" s="773"/>
      <c r="CI13" s="773"/>
      <c r="CJ13" s="773"/>
      <c r="CK13" s="773"/>
      <c r="CL13" s="773"/>
      <c r="CM13" s="773"/>
      <c r="CN13" s="773"/>
      <c r="CO13" s="773"/>
      <c r="CP13" s="773"/>
      <c r="CQ13" s="773"/>
      <c r="CR13" s="773"/>
      <c r="CS13" s="773"/>
      <c r="CT13" s="773"/>
      <c r="CU13" s="773"/>
      <c r="CV13" s="773"/>
      <c r="CW13" s="773"/>
      <c r="CX13" s="773"/>
      <c r="CY13" s="773"/>
      <c r="CZ13" s="773"/>
      <c r="DA13" s="773"/>
      <c r="DB13" s="773"/>
      <c r="DC13" s="773"/>
      <c r="DD13" s="773"/>
      <c r="DE13" s="773"/>
      <c r="DF13" s="773"/>
      <c r="DG13" s="773"/>
      <c r="DH13" s="773"/>
      <c r="DI13" s="773"/>
      <c r="DJ13" s="773"/>
      <c r="DK13" s="773"/>
    </row>
    <row r="14" spans="1:115" s="856" customFormat="1">
      <c r="A14" s="39">
        <v>43056</v>
      </c>
      <c r="B14" s="782">
        <v>22</v>
      </c>
      <c r="C14" s="855">
        <v>4378831</v>
      </c>
      <c r="D14" s="855">
        <v>377959.25971050002</v>
      </c>
      <c r="E14" s="855">
        <v>19600435</v>
      </c>
      <c r="F14" s="855">
        <v>1396413.44719005</v>
      </c>
      <c r="G14" s="855">
        <v>72949308</v>
      </c>
      <c r="H14" s="855">
        <v>6887013.9413904203</v>
      </c>
      <c r="I14" s="855">
        <v>64619921</v>
      </c>
      <c r="J14" s="855">
        <v>5931258.1052674996</v>
      </c>
      <c r="K14" s="855">
        <v>7877171</v>
      </c>
      <c r="L14" s="855">
        <v>606165.19211731502</v>
      </c>
      <c r="M14" s="855">
        <v>3518583</v>
      </c>
      <c r="N14" s="855">
        <v>252658.712048805</v>
      </c>
      <c r="O14" s="855">
        <v>172944249</v>
      </c>
      <c r="P14" s="855">
        <v>15451468.6577246</v>
      </c>
      <c r="Q14" s="855">
        <v>3963228</v>
      </c>
      <c r="R14" s="855">
        <v>293504.61610605998</v>
      </c>
      <c r="S14" s="773"/>
      <c r="T14" s="773"/>
      <c r="U14" s="773"/>
      <c r="V14" s="773"/>
      <c r="W14" s="773"/>
      <c r="X14" s="773"/>
      <c r="Y14" s="773"/>
      <c r="Z14" s="773"/>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3"/>
      <c r="AZ14" s="773"/>
      <c r="BA14" s="773"/>
      <c r="BB14" s="773"/>
      <c r="BC14" s="773"/>
      <c r="BD14" s="773"/>
      <c r="BE14" s="773"/>
      <c r="BF14" s="773"/>
      <c r="BG14" s="773"/>
      <c r="BH14" s="773"/>
      <c r="BI14" s="773"/>
      <c r="BJ14" s="773"/>
      <c r="BK14" s="773"/>
      <c r="BL14" s="773"/>
      <c r="BM14" s="773"/>
      <c r="BN14" s="773"/>
      <c r="BO14" s="773"/>
      <c r="BP14" s="773"/>
      <c r="BQ14" s="773"/>
      <c r="BR14" s="773"/>
      <c r="BS14" s="773"/>
      <c r="BT14" s="773"/>
      <c r="BU14" s="773"/>
      <c r="BV14" s="773"/>
      <c r="BW14" s="773"/>
      <c r="BX14" s="773"/>
      <c r="BY14" s="773"/>
      <c r="BZ14" s="773"/>
      <c r="CA14" s="773"/>
      <c r="CB14" s="773"/>
      <c r="CC14" s="773"/>
      <c r="CD14" s="773"/>
      <c r="CE14" s="773"/>
      <c r="CF14" s="773"/>
      <c r="CG14" s="773"/>
      <c r="CH14" s="773"/>
      <c r="CI14" s="773"/>
      <c r="CJ14" s="773"/>
      <c r="CK14" s="773"/>
      <c r="CL14" s="773"/>
      <c r="CM14" s="773"/>
      <c r="CN14" s="773"/>
      <c r="CO14" s="773"/>
      <c r="CP14" s="773"/>
      <c r="CQ14" s="773"/>
      <c r="CR14" s="773"/>
      <c r="CS14" s="773"/>
      <c r="CT14" s="773"/>
      <c r="CU14" s="773"/>
      <c r="CV14" s="773"/>
      <c r="CW14" s="773"/>
      <c r="CX14" s="773"/>
      <c r="CY14" s="773"/>
      <c r="CZ14" s="773"/>
      <c r="DA14" s="773"/>
      <c r="DB14" s="773"/>
      <c r="DC14" s="773"/>
      <c r="DD14" s="773"/>
      <c r="DE14" s="773"/>
      <c r="DF14" s="773"/>
      <c r="DG14" s="773"/>
      <c r="DH14" s="773"/>
      <c r="DI14" s="773"/>
      <c r="DJ14" s="773"/>
      <c r="DK14" s="773"/>
    </row>
    <row r="15" spans="1:115" s="856" customFormat="1">
      <c r="A15" s="39">
        <v>43070</v>
      </c>
      <c r="B15" s="782">
        <v>20</v>
      </c>
      <c r="C15" s="855">
        <v>4769247</v>
      </c>
      <c r="D15" s="855">
        <v>406555.82887657499</v>
      </c>
      <c r="E15" s="855">
        <v>17181163</v>
      </c>
      <c r="F15" s="855">
        <v>1244068.9495629601</v>
      </c>
      <c r="G15" s="855">
        <v>63570365</v>
      </c>
      <c r="H15" s="855">
        <v>5963830.4444367262</v>
      </c>
      <c r="I15" s="855">
        <v>59531409</v>
      </c>
      <c r="J15" s="855">
        <v>5354519.6034123497</v>
      </c>
      <c r="K15" s="855">
        <v>6963208</v>
      </c>
      <c r="L15" s="855">
        <v>531251.0859942151</v>
      </c>
      <c r="M15" s="855">
        <v>2899301</v>
      </c>
      <c r="N15" s="855">
        <v>206924.41524941998</v>
      </c>
      <c r="O15" s="855">
        <v>154914693</v>
      </c>
      <c r="P15" s="855">
        <v>13707150.327532247</v>
      </c>
      <c r="Q15" s="855">
        <v>4074351</v>
      </c>
      <c r="R15" s="855">
        <v>317935.02675782505</v>
      </c>
      <c r="S15" s="773"/>
      <c r="T15" s="773"/>
      <c r="U15" s="773"/>
      <c r="V15" s="773"/>
      <c r="W15" s="773"/>
      <c r="X15" s="773"/>
      <c r="Y15" s="773"/>
      <c r="Z15" s="773"/>
      <c r="AA15" s="773"/>
      <c r="AB15" s="773"/>
      <c r="AC15" s="773"/>
      <c r="AD15" s="773"/>
      <c r="AE15" s="773"/>
      <c r="AF15" s="773"/>
      <c r="AG15" s="773"/>
      <c r="AH15" s="773"/>
      <c r="AI15" s="773"/>
      <c r="AJ15" s="773"/>
      <c r="AK15" s="773"/>
      <c r="AL15" s="773"/>
      <c r="AM15" s="773"/>
      <c r="AN15" s="773"/>
      <c r="AO15" s="773"/>
      <c r="AP15" s="773"/>
      <c r="AQ15" s="773"/>
      <c r="AR15" s="773"/>
      <c r="AS15" s="773"/>
      <c r="AT15" s="773"/>
      <c r="AU15" s="773"/>
      <c r="AV15" s="773"/>
      <c r="AW15" s="773"/>
      <c r="AX15" s="773"/>
      <c r="AY15" s="773"/>
      <c r="AZ15" s="773"/>
      <c r="BA15" s="773"/>
      <c r="BB15" s="773"/>
      <c r="BC15" s="773"/>
      <c r="BD15" s="773"/>
      <c r="BE15" s="773"/>
      <c r="BF15" s="773"/>
      <c r="BG15" s="773"/>
      <c r="BH15" s="773"/>
      <c r="BI15" s="773"/>
      <c r="BJ15" s="773"/>
      <c r="BK15" s="773"/>
      <c r="BL15" s="773"/>
      <c r="BM15" s="773"/>
      <c r="BN15" s="773"/>
      <c r="BO15" s="773"/>
      <c r="BP15" s="773"/>
      <c r="BQ15" s="773"/>
      <c r="BR15" s="773"/>
      <c r="BS15" s="773"/>
      <c r="BT15" s="773"/>
      <c r="BU15" s="773"/>
      <c r="BV15" s="773"/>
      <c r="BW15" s="773"/>
      <c r="BX15" s="773"/>
      <c r="BY15" s="773"/>
      <c r="BZ15" s="773"/>
      <c r="CA15" s="773"/>
      <c r="CB15" s="773"/>
      <c r="CC15" s="773"/>
      <c r="CD15" s="773"/>
      <c r="CE15" s="773"/>
      <c r="CF15" s="773"/>
      <c r="CG15" s="773"/>
      <c r="CH15" s="773"/>
      <c r="CI15" s="773"/>
      <c r="CJ15" s="773"/>
      <c r="CK15" s="773"/>
      <c r="CL15" s="773"/>
      <c r="CM15" s="773"/>
      <c r="CN15" s="773"/>
      <c r="CO15" s="773"/>
      <c r="CP15" s="773"/>
      <c r="CQ15" s="773"/>
      <c r="CR15" s="773"/>
      <c r="CS15" s="773"/>
      <c r="CT15" s="773"/>
      <c r="CU15" s="773"/>
      <c r="CV15" s="773"/>
      <c r="CW15" s="773"/>
      <c r="CX15" s="773"/>
      <c r="CY15" s="773"/>
      <c r="CZ15" s="773"/>
      <c r="DA15" s="773"/>
      <c r="DB15" s="773"/>
      <c r="DC15" s="773"/>
      <c r="DD15" s="773"/>
      <c r="DE15" s="773"/>
      <c r="DF15" s="773"/>
      <c r="DG15" s="773"/>
      <c r="DH15" s="773"/>
      <c r="DI15" s="773"/>
      <c r="DJ15" s="773"/>
      <c r="DK15" s="773"/>
    </row>
    <row r="16" spans="1:115" s="856" customFormat="1">
      <c r="A16" s="39">
        <v>43101</v>
      </c>
      <c r="B16" s="782">
        <v>22</v>
      </c>
      <c r="C16" s="855">
        <v>5031029</v>
      </c>
      <c r="D16" s="855">
        <v>450375.49352080008</v>
      </c>
      <c r="E16" s="855">
        <v>21968814</v>
      </c>
      <c r="F16" s="855">
        <v>1698946.5110731204</v>
      </c>
      <c r="G16" s="855">
        <v>67478633</v>
      </c>
      <c r="H16" s="855">
        <v>6560595.1540414747</v>
      </c>
      <c r="I16" s="855">
        <v>66710823</v>
      </c>
      <c r="J16" s="855">
        <v>6207911.8492180752</v>
      </c>
      <c r="K16" s="855">
        <v>9690224</v>
      </c>
      <c r="L16" s="855">
        <v>797696.98609699006</v>
      </c>
      <c r="M16" s="855">
        <v>3845878</v>
      </c>
      <c r="N16" s="855">
        <v>294252.99274761503</v>
      </c>
      <c r="O16" s="855">
        <v>174725401</v>
      </c>
      <c r="P16" s="855">
        <v>16009778.986698069</v>
      </c>
      <c r="Q16" s="855">
        <v>4639239</v>
      </c>
      <c r="R16" s="855">
        <v>374522.199923095</v>
      </c>
      <c r="S16" s="773"/>
      <c r="T16" s="773"/>
      <c r="U16" s="773"/>
      <c r="V16" s="773"/>
      <c r="W16" s="773"/>
      <c r="X16" s="773"/>
      <c r="Y16" s="773"/>
      <c r="Z16" s="773"/>
      <c r="AA16" s="773"/>
      <c r="AB16" s="773"/>
      <c r="AC16" s="773"/>
      <c r="AD16" s="773"/>
      <c r="AE16" s="773"/>
      <c r="AF16" s="773"/>
      <c r="AG16" s="773"/>
      <c r="AH16" s="773"/>
      <c r="AI16" s="773"/>
      <c r="AJ16" s="773"/>
      <c r="AK16" s="773"/>
      <c r="AL16" s="773"/>
      <c r="AM16" s="773"/>
      <c r="AN16" s="773"/>
      <c r="AO16" s="773"/>
      <c r="AP16" s="773"/>
      <c r="AQ16" s="773"/>
      <c r="AR16" s="773"/>
      <c r="AS16" s="773"/>
      <c r="AT16" s="773"/>
      <c r="AU16" s="773"/>
      <c r="AV16" s="773"/>
      <c r="AW16" s="773"/>
      <c r="AX16" s="773"/>
      <c r="AY16" s="773"/>
      <c r="AZ16" s="773"/>
      <c r="BA16" s="773"/>
      <c r="BB16" s="773"/>
      <c r="BC16" s="773"/>
      <c r="BD16" s="773"/>
      <c r="BE16" s="773"/>
      <c r="BF16" s="773"/>
      <c r="BG16" s="773"/>
      <c r="BH16" s="773"/>
      <c r="BI16" s="773"/>
      <c r="BJ16" s="773"/>
      <c r="BK16" s="773"/>
      <c r="BL16" s="773"/>
      <c r="BM16" s="773"/>
      <c r="BN16" s="773"/>
      <c r="BO16" s="773"/>
      <c r="BP16" s="773"/>
      <c r="BQ16" s="773"/>
      <c r="BR16" s="773"/>
      <c r="BS16" s="773"/>
      <c r="BT16" s="773"/>
      <c r="BU16" s="773"/>
      <c r="BV16" s="773"/>
      <c r="BW16" s="773"/>
      <c r="BX16" s="773"/>
      <c r="BY16" s="773"/>
      <c r="BZ16" s="773"/>
      <c r="CA16" s="773"/>
      <c r="CB16" s="773"/>
      <c r="CC16" s="773"/>
      <c r="CD16" s="773"/>
      <c r="CE16" s="773"/>
      <c r="CF16" s="773"/>
      <c r="CG16" s="773"/>
      <c r="CH16" s="773"/>
      <c r="CI16" s="773"/>
      <c r="CJ16" s="773"/>
      <c r="CK16" s="773"/>
      <c r="CL16" s="773"/>
      <c r="CM16" s="773"/>
      <c r="CN16" s="773"/>
      <c r="CO16" s="773"/>
      <c r="CP16" s="773"/>
      <c r="CQ16" s="773"/>
      <c r="CR16" s="773"/>
      <c r="CS16" s="773"/>
      <c r="CT16" s="773"/>
      <c r="CU16" s="773"/>
      <c r="CV16" s="773"/>
      <c r="CW16" s="773"/>
      <c r="CX16" s="773"/>
      <c r="CY16" s="773"/>
      <c r="CZ16" s="773"/>
      <c r="DA16" s="773"/>
      <c r="DB16" s="773"/>
      <c r="DC16" s="773"/>
      <c r="DD16" s="773"/>
      <c r="DE16" s="773"/>
      <c r="DF16" s="773"/>
      <c r="DG16" s="773"/>
      <c r="DH16" s="773"/>
      <c r="DI16" s="773"/>
      <c r="DJ16" s="773"/>
      <c r="DK16" s="773"/>
    </row>
    <row r="17" spans="1:115" s="856" customFormat="1">
      <c r="A17" s="39">
        <v>43132</v>
      </c>
      <c r="B17" s="782">
        <v>19</v>
      </c>
      <c r="C17" s="855">
        <v>6420118</v>
      </c>
      <c r="D17" s="855">
        <v>556256.19534722494</v>
      </c>
      <c r="E17" s="855">
        <v>19092878</v>
      </c>
      <c r="F17" s="855">
        <v>1354151.66104368</v>
      </c>
      <c r="G17" s="855">
        <v>78418384</v>
      </c>
      <c r="H17" s="855">
        <v>7391332.6342215231</v>
      </c>
      <c r="I17" s="855">
        <v>65522364</v>
      </c>
      <c r="J17" s="855">
        <v>5897471.2023699498</v>
      </c>
      <c r="K17" s="855">
        <v>7375204</v>
      </c>
      <c r="L17" s="855">
        <v>573679.788895985</v>
      </c>
      <c r="M17" s="855">
        <v>3606307</v>
      </c>
      <c r="N17" s="855">
        <v>253726.05882396997</v>
      </c>
      <c r="O17" s="855">
        <v>180435255</v>
      </c>
      <c r="P17" s="855">
        <v>16026617.540702332</v>
      </c>
      <c r="Q17" s="855">
        <v>4632789</v>
      </c>
      <c r="R17" s="855">
        <v>356734.32283451001</v>
      </c>
      <c r="S17" s="773"/>
      <c r="T17" s="773"/>
      <c r="U17" s="773"/>
      <c r="V17" s="773"/>
      <c r="W17" s="773"/>
      <c r="X17" s="773"/>
      <c r="Y17" s="773"/>
      <c r="Z17" s="773"/>
      <c r="AA17" s="773"/>
      <c r="AB17" s="773"/>
      <c r="AC17" s="773"/>
      <c r="AD17" s="773"/>
      <c r="AE17" s="773"/>
      <c r="AF17" s="773"/>
      <c r="AG17" s="773"/>
      <c r="AH17" s="773"/>
      <c r="AI17" s="773"/>
      <c r="AJ17" s="773"/>
      <c r="AK17" s="773"/>
      <c r="AL17" s="773"/>
      <c r="AM17" s="773"/>
      <c r="AN17" s="773"/>
      <c r="AO17" s="773"/>
      <c r="AP17" s="773"/>
      <c r="AQ17" s="773"/>
      <c r="AR17" s="773"/>
      <c r="AS17" s="773"/>
      <c r="AT17" s="773"/>
      <c r="AU17" s="773"/>
      <c r="AV17" s="773"/>
      <c r="AW17" s="773"/>
      <c r="AX17" s="773"/>
      <c r="AY17" s="773"/>
      <c r="AZ17" s="773"/>
      <c r="BA17" s="773"/>
      <c r="BB17" s="773"/>
      <c r="BC17" s="773"/>
      <c r="BD17" s="773"/>
      <c r="BE17" s="773"/>
      <c r="BF17" s="773"/>
      <c r="BG17" s="773"/>
      <c r="BH17" s="773"/>
      <c r="BI17" s="773"/>
      <c r="BJ17" s="773"/>
      <c r="BK17" s="773"/>
      <c r="BL17" s="773"/>
      <c r="BM17" s="773"/>
      <c r="BN17" s="773"/>
      <c r="BO17" s="773"/>
      <c r="BP17" s="773"/>
      <c r="BQ17" s="773"/>
      <c r="BR17" s="773"/>
      <c r="BS17" s="773"/>
      <c r="BT17" s="773"/>
      <c r="BU17" s="773"/>
      <c r="BV17" s="773"/>
      <c r="BW17" s="773"/>
      <c r="BX17" s="773"/>
      <c r="BY17" s="773"/>
      <c r="BZ17" s="773"/>
      <c r="CA17" s="773"/>
      <c r="CB17" s="773"/>
      <c r="CC17" s="773"/>
      <c r="CD17" s="773"/>
      <c r="CE17" s="773"/>
      <c r="CF17" s="773"/>
      <c r="CG17" s="773"/>
      <c r="CH17" s="773"/>
      <c r="CI17" s="773"/>
      <c r="CJ17" s="773"/>
      <c r="CK17" s="773"/>
      <c r="CL17" s="773"/>
      <c r="CM17" s="773"/>
      <c r="CN17" s="773"/>
      <c r="CO17" s="773"/>
      <c r="CP17" s="773"/>
      <c r="CQ17" s="773"/>
      <c r="CR17" s="773"/>
      <c r="CS17" s="773"/>
      <c r="CT17" s="773"/>
      <c r="CU17" s="773"/>
      <c r="CV17" s="773"/>
      <c r="CW17" s="773"/>
      <c r="CX17" s="773"/>
      <c r="CY17" s="773"/>
      <c r="CZ17" s="773"/>
      <c r="DA17" s="773"/>
      <c r="DB17" s="773"/>
      <c r="DC17" s="773"/>
      <c r="DD17" s="773"/>
      <c r="DE17" s="773"/>
      <c r="DF17" s="773"/>
      <c r="DG17" s="773"/>
      <c r="DH17" s="773"/>
      <c r="DI17" s="773"/>
      <c r="DJ17" s="773"/>
      <c r="DK17" s="773"/>
    </row>
    <row r="18" spans="1:115" s="856" customFormat="1">
      <c r="A18" s="846" t="s">
        <v>645</v>
      </c>
      <c r="B18" s="773"/>
      <c r="C18" s="773"/>
      <c r="D18" s="773"/>
      <c r="E18" s="773"/>
      <c r="F18" s="773"/>
      <c r="G18" s="773"/>
      <c r="H18" s="773"/>
      <c r="I18" s="773"/>
      <c r="J18" s="773"/>
      <c r="K18" s="773"/>
      <c r="L18" s="773"/>
      <c r="M18" s="773"/>
      <c r="N18" s="736"/>
      <c r="O18" s="847"/>
      <c r="P18" s="848"/>
      <c r="Q18" s="736"/>
      <c r="R18" s="736"/>
      <c r="S18" s="773"/>
      <c r="T18" s="773"/>
      <c r="U18" s="773"/>
      <c r="V18" s="773"/>
      <c r="W18" s="773"/>
      <c r="X18" s="773"/>
      <c r="Y18" s="773"/>
      <c r="Z18" s="773"/>
      <c r="AA18" s="773"/>
      <c r="AB18" s="773"/>
      <c r="AC18" s="773"/>
      <c r="AD18" s="773"/>
      <c r="AE18" s="773"/>
      <c r="AF18" s="773"/>
      <c r="AG18" s="773"/>
      <c r="AH18" s="773"/>
      <c r="AI18" s="773"/>
      <c r="AJ18" s="773"/>
      <c r="AK18" s="773"/>
      <c r="AL18" s="773"/>
      <c r="AM18" s="773"/>
      <c r="AN18" s="773"/>
      <c r="AO18" s="773"/>
      <c r="AP18" s="773"/>
      <c r="AQ18" s="773"/>
      <c r="AR18" s="773"/>
      <c r="AS18" s="773"/>
      <c r="AT18" s="773"/>
      <c r="AU18" s="773"/>
      <c r="AV18" s="773"/>
      <c r="AW18" s="773"/>
      <c r="AX18" s="773"/>
      <c r="AY18" s="773"/>
      <c r="AZ18" s="773"/>
      <c r="BA18" s="773"/>
      <c r="BB18" s="773"/>
      <c r="BC18" s="773"/>
      <c r="BD18" s="773"/>
      <c r="BE18" s="773"/>
      <c r="BF18" s="773"/>
      <c r="BG18" s="773"/>
      <c r="BH18" s="773"/>
      <c r="BI18" s="773"/>
      <c r="BJ18" s="773"/>
      <c r="BK18" s="773"/>
      <c r="BL18" s="773"/>
      <c r="BM18" s="773"/>
      <c r="BN18" s="773"/>
      <c r="BO18" s="773"/>
      <c r="BP18" s="773"/>
      <c r="BQ18" s="773"/>
      <c r="BR18" s="773"/>
      <c r="BS18" s="773"/>
      <c r="BT18" s="773"/>
      <c r="BU18" s="773"/>
      <c r="BV18" s="773"/>
      <c r="BW18" s="773"/>
      <c r="BX18" s="773"/>
      <c r="BY18" s="773"/>
      <c r="BZ18" s="773"/>
      <c r="CA18" s="773"/>
      <c r="CB18" s="773"/>
      <c r="CC18" s="773"/>
      <c r="CD18" s="773"/>
      <c r="CE18" s="773"/>
      <c r="CF18" s="773"/>
      <c r="CG18" s="773"/>
      <c r="CH18" s="773"/>
      <c r="CI18" s="773"/>
      <c r="CJ18" s="773"/>
      <c r="CK18" s="773"/>
      <c r="CL18" s="773"/>
      <c r="CM18" s="773"/>
      <c r="CN18" s="773"/>
      <c r="CO18" s="773"/>
      <c r="CP18" s="773"/>
      <c r="CQ18" s="773"/>
      <c r="CR18" s="773"/>
      <c r="CS18" s="773"/>
      <c r="CT18" s="773"/>
      <c r="CU18" s="773"/>
      <c r="CV18" s="773"/>
      <c r="CW18" s="773"/>
      <c r="CX18" s="773"/>
      <c r="CY18" s="773"/>
      <c r="CZ18" s="773"/>
      <c r="DA18" s="773"/>
      <c r="DB18" s="773"/>
      <c r="DC18" s="773"/>
      <c r="DD18" s="773"/>
      <c r="DE18" s="773"/>
      <c r="DF18" s="773"/>
      <c r="DG18" s="773"/>
      <c r="DH18" s="773"/>
      <c r="DI18" s="773"/>
      <c r="DJ18" s="773"/>
      <c r="DK18" s="773"/>
    </row>
    <row r="19" spans="1:115" s="856" customFormat="1">
      <c r="A19" s="1393" t="s">
        <v>990</v>
      </c>
      <c r="B19" s="1393"/>
      <c r="C19" s="1393"/>
      <c r="D19" s="1393"/>
      <c r="E19" s="1393"/>
      <c r="F19" s="1393"/>
      <c r="G19" s="773"/>
      <c r="H19" s="773"/>
      <c r="I19" s="773"/>
      <c r="J19" s="773"/>
      <c r="K19" s="773"/>
      <c r="L19" s="773"/>
      <c r="M19" s="773"/>
      <c r="N19" s="857"/>
      <c r="O19" s="798"/>
      <c r="P19" s="773"/>
      <c r="Q19" s="858"/>
      <c r="R19" s="773"/>
      <c r="S19" s="773"/>
      <c r="T19" s="773"/>
      <c r="U19" s="773"/>
      <c r="V19" s="773"/>
      <c r="W19" s="773"/>
      <c r="X19" s="773"/>
      <c r="Y19" s="773"/>
      <c r="Z19" s="773"/>
      <c r="AA19" s="773"/>
      <c r="AB19" s="773"/>
      <c r="AC19" s="773"/>
      <c r="AD19" s="773"/>
      <c r="AE19" s="773"/>
      <c r="AF19" s="773"/>
      <c r="AG19" s="773"/>
      <c r="AH19" s="773"/>
      <c r="AI19" s="773"/>
      <c r="AJ19" s="773"/>
      <c r="AK19" s="773"/>
      <c r="AL19" s="773"/>
      <c r="AM19" s="773"/>
      <c r="AN19" s="773"/>
      <c r="AO19" s="773"/>
      <c r="AP19" s="773"/>
      <c r="AQ19" s="773"/>
      <c r="AR19" s="773"/>
      <c r="AS19" s="773"/>
      <c r="AT19" s="773"/>
      <c r="AU19" s="773"/>
      <c r="AV19" s="773"/>
      <c r="AW19" s="773"/>
      <c r="AX19" s="773"/>
      <c r="AY19" s="773"/>
      <c r="AZ19" s="773"/>
      <c r="BA19" s="773"/>
      <c r="BB19" s="773"/>
      <c r="BC19" s="773"/>
      <c r="BD19" s="773"/>
      <c r="BE19" s="773"/>
      <c r="BF19" s="773"/>
      <c r="BG19" s="773"/>
      <c r="BH19" s="773"/>
      <c r="BI19" s="773"/>
      <c r="BJ19" s="773"/>
      <c r="BK19" s="773"/>
      <c r="BL19" s="773"/>
      <c r="BM19" s="773"/>
      <c r="BN19" s="773"/>
      <c r="BO19" s="773"/>
      <c r="BP19" s="773"/>
      <c r="BQ19" s="773"/>
      <c r="BR19" s="773"/>
      <c r="BS19" s="773"/>
      <c r="BT19" s="773"/>
      <c r="BU19" s="773"/>
      <c r="BV19" s="773"/>
      <c r="BW19" s="773"/>
      <c r="BX19" s="773"/>
      <c r="BY19" s="773"/>
      <c r="BZ19" s="773"/>
      <c r="CA19" s="773"/>
      <c r="CB19" s="773"/>
      <c r="CC19" s="773"/>
      <c r="CD19" s="773"/>
      <c r="CE19" s="773"/>
      <c r="CF19" s="773"/>
      <c r="CG19" s="773"/>
      <c r="CH19" s="773"/>
      <c r="CI19" s="773"/>
      <c r="CJ19" s="773"/>
      <c r="CK19" s="773"/>
      <c r="CL19" s="773"/>
      <c r="CM19" s="773"/>
      <c r="CN19" s="773"/>
      <c r="CO19" s="773"/>
      <c r="CP19" s="773"/>
      <c r="CQ19" s="773"/>
      <c r="CR19" s="773"/>
      <c r="CS19" s="773"/>
      <c r="CT19" s="773"/>
      <c r="CU19" s="773"/>
      <c r="CV19" s="773"/>
      <c r="CW19" s="773"/>
      <c r="CX19" s="773"/>
      <c r="CY19" s="773"/>
      <c r="CZ19" s="773"/>
      <c r="DA19" s="773"/>
      <c r="DB19" s="773"/>
      <c r="DC19" s="773"/>
      <c r="DD19" s="773"/>
      <c r="DE19" s="773"/>
      <c r="DF19" s="773"/>
      <c r="DG19" s="773"/>
      <c r="DH19" s="773"/>
      <c r="DI19" s="773"/>
      <c r="DJ19" s="773"/>
      <c r="DK19" s="773"/>
    </row>
    <row r="20" spans="1:115" s="856" customFormat="1">
      <c r="A20" s="797" t="s">
        <v>191</v>
      </c>
      <c r="B20" s="798"/>
      <c r="C20" s="798"/>
      <c r="D20" s="798"/>
      <c r="E20" s="798"/>
      <c r="F20" s="798"/>
      <c r="G20" s="798"/>
      <c r="H20" s="798"/>
      <c r="I20" s="798"/>
      <c r="J20" s="798"/>
      <c r="K20" s="798"/>
      <c r="L20" s="857"/>
      <c r="M20" s="798"/>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3"/>
      <c r="AN20" s="773"/>
      <c r="AO20" s="773"/>
      <c r="AP20" s="773"/>
      <c r="AQ20" s="773"/>
      <c r="AR20" s="773"/>
      <c r="AS20" s="773"/>
      <c r="AT20" s="773"/>
      <c r="AU20" s="773"/>
      <c r="AV20" s="773"/>
      <c r="AW20" s="773"/>
      <c r="AX20" s="773"/>
      <c r="AY20" s="773"/>
      <c r="AZ20" s="773"/>
      <c r="BA20" s="773"/>
      <c r="BB20" s="773"/>
      <c r="BC20" s="773"/>
      <c r="BD20" s="773"/>
      <c r="BE20" s="773"/>
      <c r="BF20" s="773"/>
      <c r="BG20" s="773"/>
      <c r="BH20" s="773"/>
      <c r="BI20" s="773"/>
      <c r="BJ20" s="773"/>
      <c r="BK20" s="773"/>
      <c r="BL20" s="773"/>
      <c r="BM20" s="773"/>
      <c r="BN20" s="773"/>
      <c r="BO20" s="773"/>
      <c r="BP20" s="773"/>
      <c r="BQ20" s="773"/>
      <c r="BR20" s="773"/>
      <c r="BS20" s="773"/>
      <c r="BT20" s="773"/>
      <c r="BU20" s="773"/>
      <c r="BV20" s="773"/>
      <c r="BW20" s="773"/>
      <c r="BX20" s="773"/>
      <c r="BY20" s="773"/>
      <c r="BZ20" s="773"/>
      <c r="CA20" s="773"/>
      <c r="CB20" s="773"/>
      <c r="CC20" s="773"/>
      <c r="CD20" s="773"/>
      <c r="CE20" s="773"/>
      <c r="CF20" s="773"/>
      <c r="CG20" s="773"/>
      <c r="CH20" s="773"/>
      <c r="CI20" s="773"/>
      <c r="CJ20" s="773"/>
      <c r="CK20" s="773"/>
      <c r="CL20" s="773"/>
      <c r="CM20" s="773"/>
      <c r="CN20" s="773"/>
      <c r="CO20" s="773"/>
      <c r="CP20" s="773"/>
      <c r="CQ20" s="773"/>
      <c r="CR20" s="773"/>
      <c r="CS20" s="773"/>
      <c r="CT20" s="773"/>
      <c r="CU20" s="773"/>
      <c r="CV20" s="773"/>
      <c r="CW20" s="773"/>
      <c r="CX20" s="773"/>
      <c r="CY20" s="773"/>
      <c r="CZ20" s="773"/>
      <c r="DA20" s="773"/>
      <c r="DB20" s="773"/>
      <c r="DC20" s="773"/>
      <c r="DD20" s="773"/>
      <c r="DE20" s="773"/>
      <c r="DF20" s="773"/>
      <c r="DG20" s="773"/>
      <c r="DH20" s="773"/>
      <c r="DI20" s="773"/>
      <c r="DJ20" s="773"/>
      <c r="DK20" s="773"/>
    </row>
    <row r="21" spans="1:115" s="856" customFormat="1">
      <c r="A21" s="773"/>
      <c r="B21" s="773"/>
      <c r="C21" s="773"/>
      <c r="D21" s="773"/>
      <c r="E21" s="773"/>
      <c r="F21" s="773"/>
      <c r="G21" s="773"/>
      <c r="H21" s="773"/>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773"/>
      <c r="BD21" s="773"/>
      <c r="BE21" s="773"/>
      <c r="BF21" s="773"/>
      <c r="BG21" s="773"/>
      <c r="BH21" s="773"/>
      <c r="BI21" s="773"/>
      <c r="BJ21" s="773"/>
      <c r="BK21" s="773"/>
      <c r="BL21" s="773"/>
      <c r="BM21" s="773"/>
      <c r="BN21" s="773"/>
      <c r="BO21" s="773"/>
      <c r="BP21" s="773"/>
      <c r="BQ21" s="773"/>
      <c r="BR21" s="773"/>
      <c r="BS21" s="773"/>
      <c r="BT21" s="773"/>
      <c r="BU21" s="773"/>
      <c r="BV21" s="773"/>
      <c r="BW21" s="773"/>
      <c r="BX21" s="773"/>
      <c r="BY21" s="773"/>
      <c r="BZ21" s="773"/>
      <c r="CA21" s="773"/>
      <c r="CB21" s="773"/>
      <c r="CC21" s="773"/>
      <c r="CD21" s="773"/>
      <c r="CE21" s="773"/>
      <c r="CF21" s="773"/>
      <c r="CG21" s="773"/>
      <c r="CH21" s="773"/>
      <c r="CI21" s="773"/>
      <c r="CJ21" s="773"/>
      <c r="CK21" s="773"/>
      <c r="CL21" s="773"/>
      <c r="CM21" s="773"/>
      <c r="CN21" s="773"/>
      <c r="CO21" s="773"/>
      <c r="CP21" s="773"/>
      <c r="CQ21" s="773"/>
      <c r="CR21" s="773"/>
      <c r="CS21" s="773"/>
      <c r="CT21" s="773"/>
      <c r="CU21" s="773"/>
      <c r="CV21" s="773"/>
      <c r="CW21" s="773"/>
      <c r="CX21" s="773"/>
      <c r="CY21" s="773"/>
      <c r="CZ21" s="773"/>
      <c r="DA21" s="773"/>
      <c r="DB21" s="773"/>
      <c r="DC21" s="773"/>
      <c r="DD21" s="773"/>
      <c r="DE21" s="773"/>
      <c r="DF21" s="773"/>
      <c r="DG21" s="773"/>
      <c r="DH21" s="773"/>
      <c r="DI21" s="773"/>
      <c r="DJ21" s="773"/>
      <c r="DK21" s="773"/>
    </row>
    <row r="22" spans="1:115" s="856" customFormat="1">
      <c r="A22" s="773"/>
      <c r="B22" s="773"/>
      <c r="C22" s="773"/>
      <c r="D22" s="773"/>
      <c r="E22" s="773"/>
      <c r="F22" s="773"/>
      <c r="G22" s="773"/>
      <c r="H22" s="773"/>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3"/>
      <c r="AM22" s="773"/>
      <c r="AN22" s="773"/>
      <c r="AO22" s="773"/>
      <c r="AP22" s="773"/>
      <c r="AQ22" s="773"/>
      <c r="AR22" s="773"/>
      <c r="AS22" s="773"/>
      <c r="AT22" s="773"/>
      <c r="AU22" s="773"/>
      <c r="AV22" s="773"/>
      <c r="AW22" s="773"/>
      <c r="AX22" s="773"/>
      <c r="AY22" s="773"/>
      <c r="AZ22" s="773"/>
      <c r="BA22" s="773"/>
      <c r="BB22" s="773"/>
      <c r="BC22" s="773"/>
      <c r="BD22" s="773"/>
      <c r="BE22" s="773"/>
      <c r="BF22" s="773"/>
      <c r="BG22" s="773"/>
      <c r="BH22" s="773"/>
      <c r="BI22" s="773"/>
      <c r="BJ22" s="773"/>
      <c r="BK22" s="773"/>
      <c r="BL22" s="773"/>
      <c r="BM22" s="773"/>
      <c r="BN22" s="773"/>
      <c r="BO22" s="773"/>
      <c r="BP22" s="773"/>
      <c r="BQ22" s="773"/>
      <c r="BR22" s="773"/>
      <c r="BS22" s="773"/>
      <c r="BT22" s="773"/>
      <c r="BU22" s="773"/>
      <c r="BV22" s="773"/>
      <c r="BW22" s="773"/>
      <c r="BX22" s="773"/>
      <c r="BY22" s="773"/>
      <c r="BZ22" s="773"/>
      <c r="CA22" s="773"/>
      <c r="CB22" s="773"/>
      <c r="CC22" s="773"/>
      <c r="CD22" s="773"/>
      <c r="CE22" s="773"/>
      <c r="CF22" s="773"/>
      <c r="CG22" s="773"/>
      <c r="CH22" s="773"/>
      <c r="CI22" s="773"/>
      <c r="CJ22" s="773"/>
      <c r="CK22" s="773"/>
      <c r="CL22" s="773"/>
      <c r="CM22" s="773"/>
      <c r="CN22" s="773"/>
      <c r="CO22" s="773"/>
      <c r="CP22" s="773"/>
      <c r="CQ22" s="773"/>
      <c r="CR22" s="773"/>
      <c r="CS22" s="773"/>
      <c r="CT22" s="773"/>
      <c r="CU22" s="773"/>
      <c r="CV22" s="773"/>
      <c r="CW22" s="773"/>
      <c r="CX22" s="773"/>
      <c r="CY22" s="773"/>
      <c r="CZ22" s="773"/>
      <c r="DA22" s="773"/>
      <c r="DB22" s="773"/>
      <c r="DC22" s="773"/>
      <c r="DD22" s="773"/>
      <c r="DE22" s="773"/>
      <c r="DF22" s="773"/>
      <c r="DG22" s="773"/>
      <c r="DH22" s="773"/>
      <c r="DI22" s="773"/>
      <c r="DJ22" s="773"/>
      <c r="DK22" s="773"/>
    </row>
    <row r="23" spans="1:115" s="856" customFormat="1">
      <c r="A23" s="773"/>
      <c r="B23" s="773"/>
      <c r="C23" s="773"/>
      <c r="D23" s="773"/>
      <c r="E23" s="773"/>
      <c r="F23" s="773"/>
      <c r="G23" s="773"/>
      <c r="H23" s="773"/>
      <c r="N23" s="859"/>
      <c r="O23" s="773"/>
      <c r="P23" s="860"/>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773"/>
      <c r="AN23" s="773"/>
      <c r="AO23" s="773"/>
      <c r="AP23" s="773"/>
      <c r="AQ23" s="773"/>
      <c r="AR23" s="773"/>
      <c r="AS23" s="773"/>
      <c r="AT23" s="773"/>
      <c r="AU23" s="773"/>
      <c r="AV23" s="773"/>
      <c r="AW23" s="773"/>
      <c r="AX23" s="773"/>
      <c r="AY23" s="773"/>
      <c r="AZ23" s="773"/>
      <c r="BA23" s="773"/>
      <c r="BB23" s="773"/>
      <c r="BC23" s="773"/>
      <c r="BD23" s="773"/>
      <c r="BE23" s="773"/>
      <c r="BF23" s="773"/>
      <c r="BG23" s="773"/>
      <c r="BH23" s="773"/>
      <c r="BI23" s="773"/>
      <c r="BJ23" s="773"/>
      <c r="BK23" s="773"/>
      <c r="BL23" s="773"/>
      <c r="BM23" s="773"/>
      <c r="BN23" s="773"/>
      <c r="BO23" s="773"/>
      <c r="BP23" s="773"/>
      <c r="BQ23" s="773"/>
      <c r="BR23" s="773"/>
      <c r="BS23" s="773"/>
      <c r="BT23" s="773"/>
      <c r="BU23" s="773"/>
      <c r="BV23" s="773"/>
      <c r="BW23" s="773"/>
      <c r="BX23" s="773"/>
      <c r="BY23" s="773"/>
      <c r="BZ23" s="773"/>
      <c r="CA23" s="773"/>
      <c r="CB23" s="773"/>
      <c r="CC23" s="773"/>
      <c r="CD23" s="773"/>
      <c r="CE23" s="773"/>
      <c r="CF23" s="773"/>
      <c r="CG23" s="773"/>
      <c r="CH23" s="773"/>
      <c r="CI23" s="773"/>
      <c r="CJ23" s="773"/>
      <c r="CK23" s="773"/>
      <c r="CL23" s="773"/>
      <c r="CM23" s="773"/>
      <c r="CN23" s="773"/>
      <c r="CO23" s="773"/>
      <c r="CP23" s="773"/>
      <c r="CQ23" s="773"/>
      <c r="CR23" s="773"/>
      <c r="CS23" s="773"/>
      <c r="CT23" s="773"/>
      <c r="CU23" s="773"/>
      <c r="CV23" s="773"/>
      <c r="CW23" s="773"/>
      <c r="CX23" s="773"/>
      <c r="CY23" s="773"/>
      <c r="CZ23" s="773"/>
      <c r="DA23" s="773"/>
      <c r="DB23" s="773"/>
      <c r="DC23" s="773"/>
      <c r="DD23" s="773"/>
      <c r="DE23" s="773"/>
      <c r="DF23" s="773"/>
      <c r="DG23" s="773"/>
      <c r="DH23" s="773"/>
      <c r="DI23" s="773"/>
      <c r="DJ23" s="773"/>
      <c r="DK23" s="773"/>
    </row>
    <row r="24" spans="1:115" s="856" customFormat="1">
      <c r="A24" s="773"/>
      <c r="B24" s="773"/>
      <c r="C24" s="773"/>
      <c r="D24" s="773"/>
      <c r="E24" s="773"/>
      <c r="F24" s="773"/>
      <c r="G24" s="773"/>
      <c r="H24" s="773"/>
      <c r="N24" s="861"/>
      <c r="O24" s="773"/>
      <c r="P24" s="860"/>
      <c r="Q24" s="773"/>
      <c r="R24" s="773"/>
      <c r="S24" s="773"/>
      <c r="T24" s="773"/>
      <c r="U24" s="773"/>
      <c r="V24" s="773"/>
      <c r="W24" s="773"/>
      <c r="X24" s="773"/>
      <c r="Y24" s="773"/>
      <c r="Z24" s="773"/>
      <c r="AA24" s="773"/>
      <c r="AB24" s="773"/>
      <c r="AC24" s="773"/>
      <c r="AD24" s="773"/>
      <c r="AE24" s="773"/>
      <c r="AF24" s="773"/>
      <c r="AG24" s="773"/>
      <c r="AH24" s="773"/>
      <c r="AI24" s="773"/>
      <c r="AJ24" s="773"/>
      <c r="AK24" s="773"/>
      <c r="AL24" s="773"/>
      <c r="AM24" s="773"/>
      <c r="AN24" s="773"/>
      <c r="AO24" s="773"/>
      <c r="AP24" s="773"/>
      <c r="AQ24" s="773"/>
      <c r="AR24" s="773"/>
      <c r="AS24" s="773"/>
      <c r="AT24" s="773"/>
      <c r="AU24" s="773"/>
      <c r="AV24" s="773"/>
      <c r="AW24" s="773"/>
      <c r="AX24" s="773"/>
      <c r="AY24" s="773"/>
      <c r="AZ24" s="773"/>
      <c r="BA24" s="773"/>
      <c r="BB24" s="773"/>
      <c r="BC24" s="773"/>
      <c r="BD24" s="773"/>
      <c r="BE24" s="773"/>
      <c r="BF24" s="773"/>
      <c r="BG24" s="773"/>
      <c r="BH24" s="773"/>
      <c r="BI24" s="773"/>
      <c r="BJ24" s="773"/>
      <c r="BK24" s="773"/>
      <c r="BL24" s="773"/>
      <c r="BM24" s="773"/>
      <c r="BN24" s="773"/>
      <c r="BO24" s="773"/>
      <c r="BP24" s="773"/>
      <c r="BQ24" s="773"/>
      <c r="BR24" s="773"/>
      <c r="BS24" s="773"/>
      <c r="BT24" s="773"/>
      <c r="BU24" s="773"/>
      <c r="BV24" s="773"/>
      <c r="BW24" s="773"/>
      <c r="BX24" s="773"/>
      <c r="BY24" s="773"/>
      <c r="BZ24" s="773"/>
      <c r="CA24" s="773"/>
      <c r="CB24" s="773"/>
      <c r="CC24" s="773"/>
      <c r="CD24" s="773"/>
      <c r="CE24" s="773"/>
      <c r="CF24" s="773"/>
      <c r="CG24" s="773"/>
      <c r="CH24" s="773"/>
      <c r="CI24" s="773"/>
      <c r="CJ24" s="773"/>
      <c r="CK24" s="773"/>
      <c r="CL24" s="773"/>
      <c r="CM24" s="773"/>
      <c r="CN24" s="773"/>
      <c r="CO24" s="773"/>
      <c r="CP24" s="773"/>
      <c r="CQ24" s="773"/>
      <c r="CR24" s="773"/>
      <c r="CS24" s="773"/>
      <c r="CT24" s="773"/>
      <c r="CU24" s="773"/>
      <c r="CV24" s="773"/>
      <c r="CW24" s="773"/>
      <c r="CX24" s="773"/>
      <c r="CY24" s="773"/>
      <c r="CZ24" s="773"/>
      <c r="DA24" s="773"/>
      <c r="DB24" s="773"/>
      <c r="DC24" s="773"/>
      <c r="DD24" s="773"/>
      <c r="DE24" s="773"/>
      <c r="DF24" s="773"/>
      <c r="DG24" s="773"/>
      <c r="DH24" s="773"/>
      <c r="DI24" s="773"/>
      <c r="DJ24" s="773"/>
      <c r="DK24" s="773"/>
    </row>
    <row r="25" spans="1:115" s="856" customFormat="1">
      <c r="A25" s="773"/>
      <c r="B25" s="773"/>
      <c r="C25" s="773"/>
      <c r="D25" s="773"/>
      <c r="E25" s="773"/>
      <c r="F25" s="773"/>
      <c r="G25" s="773"/>
      <c r="H25" s="773"/>
      <c r="N25" s="861"/>
      <c r="O25" s="773"/>
      <c r="P25" s="860"/>
      <c r="Q25" s="773"/>
      <c r="R25" s="773"/>
      <c r="S25" s="773"/>
      <c r="T25" s="773"/>
      <c r="U25" s="773"/>
      <c r="V25" s="773"/>
      <c r="W25" s="773"/>
      <c r="X25" s="773"/>
      <c r="Y25" s="773"/>
      <c r="Z25" s="773"/>
      <c r="AA25" s="773"/>
      <c r="AB25" s="773"/>
      <c r="AC25" s="773"/>
      <c r="AD25" s="773"/>
      <c r="AE25" s="773"/>
      <c r="AF25" s="773"/>
      <c r="AG25" s="773"/>
      <c r="AH25" s="773"/>
      <c r="AI25" s="773"/>
      <c r="AJ25" s="773"/>
      <c r="AK25" s="773"/>
      <c r="AL25" s="773"/>
      <c r="AM25" s="773"/>
      <c r="AN25" s="773"/>
      <c r="AO25" s="773"/>
      <c r="AP25" s="773"/>
      <c r="AQ25" s="773"/>
      <c r="AR25" s="773"/>
      <c r="AS25" s="773"/>
      <c r="AT25" s="773"/>
      <c r="AU25" s="773"/>
      <c r="AV25" s="773"/>
      <c r="AW25" s="773"/>
      <c r="AX25" s="773"/>
      <c r="AY25" s="773"/>
      <c r="AZ25" s="773"/>
      <c r="BA25" s="773"/>
      <c r="BB25" s="773"/>
      <c r="BC25" s="773"/>
      <c r="BD25" s="773"/>
      <c r="BE25" s="773"/>
      <c r="BF25" s="773"/>
      <c r="BG25" s="773"/>
      <c r="BH25" s="773"/>
      <c r="BI25" s="773"/>
      <c r="BJ25" s="773"/>
      <c r="BK25" s="773"/>
      <c r="BL25" s="773"/>
      <c r="BM25" s="773"/>
      <c r="BN25" s="773"/>
      <c r="BO25" s="773"/>
      <c r="BP25" s="773"/>
      <c r="BQ25" s="773"/>
      <c r="BR25" s="773"/>
      <c r="BS25" s="773"/>
      <c r="BT25" s="773"/>
      <c r="BU25" s="773"/>
      <c r="BV25" s="773"/>
      <c r="BW25" s="773"/>
      <c r="BX25" s="773"/>
      <c r="BY25" s="773"/>
      <c r="BZ25" s="773"/>
      <c r="CA25" s="773"/>
      <c r="CB25" s="773"/>
      <c r="CC25" s="773"/>
      <c r="CD25" s="773"/>
      <c r="CE25" s="773"/>
      <c r="CF25" s="773"/>
      <c r="CG25" s="773"/>
      <c r="CH25" s="773"/>
      <c r="CI25" s="773"/>
      <c r="CJ25" s="773"/>
      <c r="CK25" s="773"/>
      <c r="CL25" s="773"/>
      <c r="CM25" s="773"/>
      <c r="CN25" s="773"/>
      <c r="CO25" s="773"/>
      <c r="CP25" s="773"/>
      <c r="CQ25" s="773"/>
      <c r="CR25" s="773"/>
      <c r="CS25" s="773"/>
      <c r="CT25" s="773"/>
      <c r="CU25" s="773"/>
      <c r="CV25" s="773"/>
      <c r="CW25" s="773"/>
      <c r="CX25" s="773"/>
      <c r="CY25" s="773"/>
      <c r="CZ25" s="773"/>
      <c r="DA25" s="773"/>
      <c r="DB25" s="773"/>
      <c r="DC25" s="773"/>
      <c r="DD25" s="773"/>
      <c r="DE25" s="773"/>
      <c r="DF25" s="773"/>
      <c r="DG25" s="773"/>
      <c r="DH25" s="773"/>
      <c r="DI25" s="773"/>
      <c r="DJ25" s="773"/>
      <c r="DK25" s="773"/>
    </row>
    <row r="26" spans="1:115" s="856" customFormat="1">
      <c r="A26" s="773"/>
      <c r="B26" s="773"/>
      <c r="C26" s="773"/>
      <c r="D26" s="773"/>
      <c r="E26" s="773"/>
      <c r="F26" s="773"/>
      <c r="G26" s="773"/>
      <c r="H26" s="773"/>
      <c r="N26" s="861"/>
      <c r="O26" s="773"/>
      <c r="P26" s="773"/>
      <c r="Q26" s="773"/>
      <c r="R26" s="773"/>
      <c r="S26" s="773"/>
      <c r="T26" s="773"/>
      <c r="U26" s="773"/>
      <c r="V26" s="773"/>
      <c r="W26" s="773"/>
      <c r="X26" s="773"/>
      <c r="Y26" s="773"/>
      <c r="Z26" s="773"/>
      <c r="AA26" s="773"/>
      <c r="AB26" s="773"/>
      <c r="AC26" s="773"/>
      <c r="AD26" s="773"/>
      <c r="AE26" s="773"/>
      <c r="AF26" s="773"/>
      <c r="AG26" s="773"/>
      <c r="AH26" s="773"/>
      <c r="AI26" s="773"/>
      <c r="AJ26" s="773"/>
      <c r="AK26" s="773"/>
      <c r="AL26" s="773"/>
      <c r="AM26" s="773"/>
      <c r="AN26" s="773"/>
      <c r="AO26" s="773"/>
      <c r="AP26" s="773"/>
      <c r="AQ26" s="773"/>
      <c r="AR26" s="773"/>
      <c r="AS26" s="773"/>
      <c r="AT26" s="773"/>
      <c r="AU26" s="773"/>
      <c r="AV26" s="773"/>
      <c r="AW26" s="773"/>
      <c r="AX26" s="773"/>
      <c r="AY26" s="773"/>
      <c r="AZ26" s="773"/>
      <c r="BA26" s="773"/>
      <c r="BB26" s="773"/>
      <c r="BC26" s="773"/>
      <c r="BD26" s="773"/>
      <c r="BE26" s="773"/>
      <c r="BF26" s="773"/>
      <c r="BG26" s="773"/>
      <c r="BH26" s="773"/>
      <c r="BI26" s="773"/>
      <c r="BJ26" s="773"/>
      <c r="BK26" s="773"/>
      <c r="BL26" s="773"/>
      <c r="BM26" s="773"/>
      <c r="BN26" s="773"/>
      <c r="BO26" s="773"/>
      <c r="BP26" s="773"/>
      <c r="BQ26" s="773"/>
      <c r="BR26" s="773"/>
      <c r="BS26" s="773"/>
      <c r="BT26" s="773"/>
      <c r="BU26" s="773"/>
      <c r="BV26" s="773"/>
      <c r="BW26" s="773"/>
      <c r="BX26" s="773"/>
      <c r="BY26" s="773"/>
      <c r="BZ26" s="773"/>
      <c r="CA26" s="773"/>
      <c r="CB26" s="773"/>
      <c r="CC26" s="773"/>
      <c r="CD26" s="773"/>
      <c r="CE26" s="773"/>
      <c r="CF26" s="773"/>
      <c r="CG26" s="773"/>
      <c r="CH26" s="773"/>
      <c r="CI26" s="773"/>
      <c r="CJ26" s="773"/>
      <c r="CK26" s="773"/>
      <c r="CL26" s="773"/>
      <c r="CM26" s="773"/>
      <c r="CN26" s="773"/>
      <c r="CO26" s="773"/>
      <c r="CP26" s="773"/>
      <c r="CQ26" s="773"/>
      <c r="CR26" s="773"/>
      <c r="CS26" s="773"/>
      <c r="CT26" s="773"/>
      <c r="CU26" s="773"/>
      <c r="CV26" s="773"/>
      <c r="CW26" s="773"/>
      <c r="CX26" s="773"/>
      <c r="CY26" s="773"/>
      <c r="CZ26" s="773"/>
      <c r="DA26" s="773"/>
      <c r="DB26" s="773"/>
      <c r="DC26" s="773"/>
      <c r="DD26" s="773"/>
      <c r="DE26" s="773"/>
      <c r="DF26" s="773"/>
      <c r="DG26" s="773"/>
      <c r="DH26" s="773"/>
      <c r="DI26" s="773"/>
      <c r="DJ26" s="773"/>
      <c r="DK26" s="773"/>
    </row>
    <row r="27" spans="1:115" s="856" customFormat="1">
      <c r="A27" s="773"/>
      <c r="B27" s="773"/>
      <c r="C27" s="773"/>
      <c r="D27" s="773"/>
      <c r="E27" s="773"/>
      <c r="F27" s="773"/>
      <c r="G27" s="773"/>
      <c r="H27" s="773"/>
      <c r="N27" s="862"/>
      <c r="O27" s="773"/>
      <c r="P27" s="773"/>
      <c r="Q27" s="773"/>
      <c r="R27" s="773"/>
      <c r="S27" s="773"/>
      <c r="T27" s="773"/>
      <c r="U27" s="773"/>
      <c r="V27" s="773"/>
      <c r="W27" s="773"/>
      <c r="X27" s="773"/>
      <c r="Y27" s="773"/>
      <c r="Z27" s="773"/>
      <c r="AA27" s="773"/>
      <c r="AB27" s="773"/>
      <c r="AC27" s="773"/>
      <c r="AD27" s="773"/>
      <c r="AE27" s="773"/>
      <c r="AF27" s="773"/>
      <c r="AG27" s="773"/>
      <c r="AH27" s="773"/>
      <c r="AI27" s="773"/>
      <c r="AJ27" s="773"/>
      <c r="AK27" s="773"/>
      <c r="AL27" s="773"/>
      <c r="AM27" s="773"/>
      <c r="AN27" s="773"/>
      <c r="AO27" s="773"/>
      <c r="AP27" s="773"/>
      <c r="AQ27" s="773"/>
      <c r="AR27" s="773"/>
      <c r="AS27" s="773"/>
      <c r="AT27" s="773"/>
      <c r="AU27" s="773"/>
      <c r="AV27" s="773"/>
      <c r="AW27" s="773"/>
      <c r="AX27" s="773"/>
      <c r="AY27" s="773"/>
      <c r="AZ27" s="773"/>
      <c r="BA27" s="773"/>
      <c r="BB27" s="773"/>
      <c r="BC27" s="773"/>
      <c r="BD27" s="773"/>
      <c r="BE27" s="773"/>
      <c r="BF27" s="773"/>
      <c r="BG27" s="773"/>
      <c r="BH27" s="773"/>
      <c r="BI27" s="773"/>
      <c r="BJ27" s="773"/>
      <c r="BK27" s="773"/>
      <c r="BL27" s="773"/>
      <c r="BM27" s="773"/>
      <c r="BN27" s="773"/>
      <c r="BO27" s="773"/>
      <c r="BP27" s="773"/>
      <c r="BQ27" s="773"/>
      <c r="BR27" s="773"/>
      <c r="BS27" s="773"/>
      <c r="BT27" s="773"/>
      <c r="BU27" s="773"/>
      <c r="BV27" s="773"/>
      <c r="BW27" s="773"/>
      <c r="BX27" s="773"/>
      <c r="BY27" s="773"/>
      <c r="BZ27" s="773"/>
      <c r="CA27" s="773"/>
      <c r="CB27" s="773"/>
      <c r="CC27" s="773"/>
      <c r="CD27" s="773"/>
      <c r="CE27" s="773"/>
      <c r="CF27" s="773"/>
      <c r="CG27" s="773"/>
      <c r="CH27" s="773"/>
      <c r="CI27" s="773"/>
      <c r="CJ27" s="773"/>
      <c r="CK27" s="773"/>
      <c r="CL27" s="773"/>
      <c r="CM27" s="773"/>
      <c r="CN27" s="773"/>
      <c r="CO27" s="773"/>
      <c r="CP27" s="773"/>
      <c r="CQ27" s="773"/>
      <c r="CR27" s="773"/>
      <c r="CS27" s="773"/>
      <c r="CT27" s="773"/>
      <c r="CU27" s="773"/>
      <c r="CV27" s="773"/>
      <c r="CW27" s="773"/>
      <c r="CX27" s="773"/>
      <c r="CY27" s="773"/>
      <c r="CZ27" s="773"/>
      <c r="DA27" s="773"/>
      <c r="DB27" s="773"/>
      <c r="DC27" s="773"/>
      <c r="DD27" s="773"/>
      <c r="DE27" s="773"/>
      <c r="DF27" s="773"/>
      <c r="DG27" s="773"/>
      <c r="DH27" s="773"/>
      <c r="DI27" s="773"/>
      <c r="DJ27" s="773"/>
      <c r="DK27" s="773"/>
    </row>
    <row r="28" spans="1:115" s="736" customFormat="1">
      <c r="A28" s="773"/>
      <c r="B28" s="773"/>
      <c r="C28" s="773"/>
      <c r="D28" s="773"/>
      <c r="E28" s="773"/>
      <c r="F28" s="773"/>
      <c r="G28" s="773"/>
      <c r="H28" s="773"/>
      <c r="N28" s="863"/>
      <c r="O28" s="773"/>
      <c r="P28" s="855"/>
      <c r="Q28" s="773"/>
      <c r="R28" s="773"/>
      <c r="S28" s="773"/>
      <c r="T28" s="773"/>
      <c r="U28" s="773"/>
      <c r="V28" s="773"/>
      <c r="W28" s="773"/>
      <c r="X28" s="773"/>
      <c r="Y28" s="773"/>
      <c r="Z28" s="773"/>
      <c r="AA28" s="773"/>
      <c r="AB28" s="773"/>
      <c r="AC28" s="773"/>
      <c r="AD28" s="773"/>
      <c r="AE28" s="773"/>
      <c r="AF28" s="773"/>
      <c r="AG28" s="773"/>
      <c r="AH28" s="773"/>
      <c r="AI28" s="773"/>
      <c r="AJ28" s="773"/>
      <c r="AK28" s="773"/>
      <c r="AL28" s="773"/>
      <c r="AM28" s="773"/>
      <c r="AN28" s="773"/>
      <c r="AO28" s="773"/>
      <c r="AP28" s="773"/>
      <c r="AQ28" s="773"/>
      <c r="AR28" s="773"/>
      <c r="AS28" s="773"/>
      <c r="AT28" s="773"/>
      <c r="AU28" s="773"/>
      <c r="AV28" s="773"/>
      <c r="AW28" s="773"/>
      <c r="AX28" s="773"/>
      <c r="AY28" s="773"/>
      <c r="AZ28" s="773"/>
      <c r="BA28" s="773"/>
      <c r="BB28" s="773"/>
      <c r="BC28" s="773"/>
      <c r="BD28" s="773"/>
      <c r="BE28" s="773"/>
      <c r="BF28" s="773"/>
      <c r="BG28" s="773"/>
      <c r="BH28" s="773"/>
      <c r="BI28" s="773"/>
      <c r="BJ28" s="773"/>
      <c r="BK28" s="773"/>
      <c r="BL28" s="773"/>
      <c r="BM28" s="773"/>
      <c r="BN28" s="773"/>
      <c r="BO28" s="773"/>
      <c r="BP28" s="773"/>
      <c r="BQ28" s="773"/>
      <c r="BR28" s="773"/>
      <c r="BS28" s="773"/>
      <c r="BT28" s="773"/>
      <c r="BU28" s="773"/>
      <c r="BV28" s="773"/>
      <c r="BW28" s="773"/>
      <c r="BX28" s="773"/>
      <c r="BY28" s="773"/>
      <c r="BZ28" s="773"/>
      <c r="CA28" s="773"/>
      <c r="CB28" s="773"/>
      <c r="CC28" s="773"/>
      <c r="CD28" s="773"/>
      <c r="CE28" s="773"/>
      <c r="CF28" s="773"/>
      <c r="CG28" s="773"/>
      <c r="CH28" s="773"/>
      <c r="CI28" s="773"/>
      <c r="CJ28" s="773"/>
      <c r="CK28" s="773"/>
      <c r="CL28" s="773"/>
      <c r="CM28" s="773"/>
      <c r="CN28" s="773"/>
      <c r="CO28" s="773"/>
      <c r="CP28" s="773"/>
      <c r="CQ28" s="773"/>
      <c r="CR28" s="773"/>
      <c r="CS28" s="773"/>
      <c r="CT28" s="773"/>
      <c r="CU28" s="773"/>
      <c r="CV28" s="773"/>
      <c r="CW28" s="773"/>
      <c r="CX28" s="773"/>
      <c r="CY28" s="773"/>
      <c r="CZ28" s="773"/>
      <c r="DA28" s="773"/>
      <c r="DB28" s="773"/>
      <c r="DC28" s="773"/>
      <c r="DD28" s="773"/>
      <c r="DE28" s="773"/>
      <c r="DF28" s="773"/>
      <c r="DG28" s="773"/>
      <c r="DH28" s="773"/>
      <c r="DI28" s="773"/>
      <c r="DJ28" s="773"/>
      <c r="DK28" s="773"/>
    </row>
    <row r="29" spans="1:115" ht="12.75" customHeight="1">
      <c r="G29" s="736"/>
      <c r="P29" s="855"/>
    </row>
    <row r="30" spans="1:115">
      <c r="P30" s="855"/>
    </row>
    <row r="31" spans="1:115">
      <c r="P31" s="855"/>
    </row>
    <row r="32" spans="1:115">
      <c r="P32" s="864"/>
    </row>
    <row r="33" spans="16:17">
      <c r="P33" s="865"/>
    </row>
    <row r="34" spans="16:17">
      <c r="P34" s="866"/>
    </row>
    <row r="35" spans="16:17">
      <c r="P35" s="867"/>
      <c r="Q35" s="796"/>
    </row>
  </sheetData>
  <mergeCells count="14">
    <mergeCell ref="A19:F19"/>
    <mergeCell ref="O2:P3"/>
    <mergeCell ref="Q2:R3"/>
    <mergeCell ref="G3:H3"/>
    <mergeCell ref="I3:J3"/>
    <mergeCell ref="K3:L3"/>
    <mergeCell ref="M3:N3"/>
    <mergeCell ref="A1:M1"/>
    <mergeCell ref="A2:A4"/>
    <mergeCell ref="B2:B4"/>
    <mergeCell ref="C2:D3"/>
    <mergeCell ref="E2:F3"/>
    <mergeCell ref="G2:J2"/>
    <mergeCell ref="K2:N2"/>
  </mergeCells>
  <pageMargins left="0.75" right="0.75" top="1" bottom="1" header="0.5" footer="0.5"/>
  <pageSetup scale="67" orientation="landscape" r:id="rId1"/>
  <headerFooter alignWithMargins="0"/>
  <colBreaks count="1" manualBreakCount="1">
    <brk id="17" max="1048575"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X31"/>
  <sheetViews>
    <sheetView zoomScaleNormal="100" workbookViewId="0">
      <selection activeCell="A45" sqref="A45"/>
    </sheetView>
  </sheetViews>
  <sheetFormatPr defaultColWidth="9.140625" defaultRowHeight="12.75"/>
  <cols>
    <col min="1" max="1" width="7.7109375" style="252" customWidth="1"/>
    <col min="2" max="2" width="9.42578125" style="252" customWidth="1"/>
    <col min="3" max="3" width="10.140625" style="252" customWidth="1"/>
    <col min="4" max="4" width="9.85546875" style="252" customWidth="1"/>
    <col min="5" max="6" width="9.28515625" style="252" customWidth="1"/>
    <col min="7" max="8" width="9.85546875" style="252" customWidth="1"/>
    <col min="9" max="9" width="9.7109375" style="252" customWidth="1"/>
    <col min="10" max="10" width="10" style="252" customWidth="1"/>
    <col min="11" max="11" width="8" style="252" customWidth="1"/>
    <col min="12" max="12" width="7" style="252" customWidth="1"/>
    <col min="13" max="13" width="9.28515625" style="252" customWidth="1"/>
    <col min="14" max="16384" width="9.140625" style="252"/>
  </cols>
  <sheetData>
    <row r="1" spans="1:24" s="868" customFormat="1" ht="15.75">
      <c r="A1" s="868" t="s">
        <v>555</v>
      </c>
    </row>
    <row r="2" spans="1:24">
      <c r="A2" s="1400" t="s">
        <v>622</v>
      </c>
      <c r="B2" s="1418" t="s">
        <v>122</v>
      </c>
      <c r="C2" s="1419"/>
      <c r="D2" s="1419"/>
      <c r="E2" s="1419"/>
      <c r="F2" s="1419"/>
      <c r="G2" s="1420"/>
      <c r="H2" s="1421" t="s">
        <v>121</v>
      </c>
      <c r="I2" s="1428"/>
      <c r="J2" s="1428"/>
      <c r="K2" s="1428"/>
      <c r="L2" s="1428"/>
      <c r="M2" s="1428"/>
    </row>
    <row r="3" spans="1:24" ht="12.75" customHeight="1">
      <c r="A3" s="1426"/>
      <c r="B3" s="1421" t="s">
        <v>648</v>
      </c>
      <c r="C3" s="1421"/>
      <c r="D3" s="1421" t="s">
        <v>649</v>
      </c>
      <c r="E3" s="1421"/>
      <c r="F3" s="1429" t="s">
        <v>105</v>
      </c>
      <c r="G3" s="1431" t="s">
        <v>650</v>
      </c>
      <c r="H3" s="1421" t="s">
        <v>648</v>
      </c>
      <c r="I3" s="1421"/>
      <c r="J3" s="1421" t="s">
        <v>649</v>
      </c>
      <c r="K3" s="1421"/>
      <c r="L3" s="1429" t="s">
        <v>105</v>
      </c>
      <c r="M3" s="1424" t="s">
        <v>650</v>
      </c>
    </row>
    <row r="4" spans="1:24" ht="27" customHeight="1">
      <c r="A4" s="1427"/>
      <c r="B4" s="851" t="s">
        <v>651</v>
      </c>
      <c r="C4" s="851" t="s">
        <v>652</v>
      </c>
      <c r="D4" s="851" t="s">
        <v>653</v>
      </c>
      <c r="E4" s="851" t="s">
        <v>654</v>
      </c>
      <c r="F4" s="1430"/>
      <c r="G4" s="1431"/>
      <c r="H4" s="869" t="s">
        <v>651</v>
      </c>
      <c r="I4" s="851" t="s">
        <v>652</v>
      </c>
      <c r="J4" s="870" t="s">
        <v>653</v>
      </c>
      <c r="K4" s="851" t="s">
        <v>654</v>
      </c>
      <c r="L4" s="1430"/>
      <c r="M4" s="1425"/>
    </row>
    <row r="5" spans="1:24">
      <c r="A5" s="439" t="s">
        <v>317</v>
      </c>
      <c r="B5" s="871">
        <v>15.099999999999998</v>
      </c>
      <c r="C5" s="871">
        <v>1.1100000000000001</v>
      </c>
      <c r="D5" s="871">
        <v>33.380000000000003</v>
      </c>
      <c r="E5" s="871">
        <v>0.01</v>
      </c>
      <c r="F5" s="871">
        <v>49.599999999999994</v>
      </c>
      <c r="G5" s="871">
        <v>192.09000000000003</v>
      </c>
      <c r="H5" s="871">
        <v>70441.81</v>
      </c>
      <c r="I5" s="871">
        <v>2049.23</v>
      </c>
      <c r="J5" s="871">
        <v>15021.649999999998</v>
      </c>
      <c r="K5" s="871">
        <v>2579.88</v>
      </c>
      <c r="L5" s="871">
        <v>90092.569999999992</v>
      </c>
      <c r="M5" s="871">
        <v>1051.99</v>
      </c>
      <c r="N5" s="872"/>
      <c r="O5" s="872"/>
      <c r="P5" s="872"/>
      <c r="Q5" s="872"/>
      <c r="R5" s="872"/>
      <c r="S5" s="872"/>
      <c r="T5" s="872"/>
      <c r="U5" s="872"/>
      <c r="V5" s="872"/>
      <c r="W5" s="872"/>
      <c r="X5" s="872"/>
    </row>
    <row r="6" spans="1:24">
      <c r="A6" s="36" t="s">
        <v>458</v>
      </c>
      <c r="B6" s="871">
        <v>10.5</v>
      </c>
      <c r="C6" s="871">
        <v>0.41000000001000014</v>
      </c>
      <c r="D6" s="871">
        <v>0.25000000000000006</v>
      </c>
      <c r="E6" s="871">
        <v>0.01</v>
      </c>
      <c r="F6" s="871">
        <v>10.889999999999999</v>
      </c>
      <c r="G6" s="871">
        <v>17.79</v>
      </c>
      <c r="H6" s="871">
        <v>102383.18999999999</v>
      </c>
      <c r="I6" s="871">
        <v>1961.6699999999998</v>
      </c>
      <c r="J6" s="871">
        <v>17381.93</v>
      </c>
      <c r="K6" s="871">
        <v>3032.8799999999997</v>
      </c>
      <c r="L6" s="871">
        <v>124759.67</v>
      </c>
      <c r="M6" s="873">
        <v>1610.52</v>
      </c>
      <c r="N6" s="872"/>
      <c r="O6" s="872"/>
      <c r="P6" s="872"/>
      <c r="Q6" s="872"/>
      <c r="R6" s="872"/>
      <c r="S6" s="872"/>
      <c r="T6" s="872"/>
      <c r="U6" s="872"/>
      <c r="V6" s="872"/>
      <c r="W6" s="872"/>
      <c r="X6" s="872"/>
    </row>
    <row r="7" spans="1:24">
      <c r="A7" s="413">
        <v>42829</v>
      </c>
      <c r="B7" s="874">
        <v>2.08</v>
      </c>
      <c r="C7" s="874">
        <v>0.04</v>
      </c>
      <c r="D7" s="874">
        <v>0.05</v>
      </c>
      <c r="E7" s="871">
        <v>0.01</v>
      </c>
      <c r="F7" s="874">
        <v>2.17</v>
      </c>
      <c r="G7" s="874">
        <v>16.73</v>
      </c>
      <c r="H7" s="875">
        <v>5356.92</v>
      </c>
      <c r="I7" s="875">
        <v>79.83</v>
      </c>
      <c r="J7" s="875">
        <v>1278.31</v>
      </c>
      <c r="K7" s="875">
        <v>244.02</v>
      </c>
      <c r="L7" s="875">
        <v>6959.08</v>
      </c>
      <c r="M7" s="875">
        <v>1100.3499999999999</v>
      </c>
      <c r="N7" s="872"/>
      <c r="O7" s="872"/>
      <c r="P7" s="872"/>
      <c r="Q7" s="872"/>
      <c r="R7" s="872"/>
      <c r="S7" s="872"/>
      <c r="T7" s="872"/>
      <c r="U7" s="872"/>
      <c r="V7" s="872"/>
      <c r="W7" s="872"/>
      <c r="X7" s="872"/>
    </row>
    <row r="8" spans="1:24">
      <c r="A8" s="413">
        <v>42859</v>
      </c>
      <c r="B8" s="874">
        <v>2.41</v>
      </c>
      <c r="C8" s="874">
        <v>7.0000000000000007E-2</v>
      </c>
      <c r="D8" s="874">
        <v>0.05</v>
      </c>
      <c r="E8" s="871">
        <v>0</v>
      </c>
      <c r="F8" s="874">
        <v>2.48</v>
      </c>
      <c r="G8" s="874">
        <v>16.84</v>
      </c>
      <c r="H8" s="875">
        <v>10259.5</v>
      </c>
      <c r="I8" s="875">
        <v>394.85</v>
      </c>
      <c r="J8" s="875">
        <v>1239.48</v>
      </c>
      <c r="K8" s="875">
        <v>192.7</v>
      </c>
      <c r="L8" s="875">
        <v>12086.53</v>
      </c>
      <c r="M8" s="875">
        <v>1132.6300000000001</v>
      </c>
      <c r="N8" s="872"/>
      <c r="O8" s="872"/>
      <c r="P8" s="872"/>
      <c r="Q8" s="872"/>
      <c r="R8" s="872"/>
      <c r="S8" s="872"/>
      <c r="T8" s="872"/>
      <c r="U8" s="872"/>
      <c r="V8" s="872"/>
      <c r="W8" s="872"/>
      <c r="X8" s="872"/>
    </row>
    <row r="9" spans="1:24">
      <c r="A9" s="413">
        <v>42890</v>
      </c>
      <c r="B9" s="874">
        <v>2.71</v>
      </c>
      <c r="C9" s="874">
        <v>0.12</v>
      </c>
      <c r="D9" s="874">
        <v>0.05</v>
      </c>
      <c r="E9" s="871">
        <v>0</v>
      </c>
      <c r="F9" s="874">
        <v>2.83</v>
      </c>
      <c r="G9" s="874">
        <v>16.95</v>
      </c>
      <c r="H9" s="875">
        <v>5229.8</v>
      </c>
      <c r="I9" s="875">
        <v>144.04</v>
      </c>
      <c r="J9" s="875">
        <v>1329.6</v>
      </c>
      <c r="K9" s="875">
        <v>407.73</v>
      </c>
      <c r="L9" s="875">
        <v>7111.17</v>
      </c>
      <c r="M9" s="875">
        <v>1146.3800000000001</v>
      </c>
      <c r="N9" s="872"/>
      <c r="O9" s="872"/>
      <c r="P9" s="872"/>
      <c r="Q9" s="872"/>
      <c r="R9" s="872"/>
      <c r="S9" s="872"/>
      <c r="T9" s="872"/>
      <c r="U9" s="872"/>
      <c r="V9" s="872"/>
      <c r="W9" s="872"/>
      <c r="X9" s="872"/>
    </row>
    <row r="10" spans="1:24">
      <c r="A10" s="413">
        <v>42920</v>
      </c>
      <c r="B10" s="874">
        <v>1.32</v>
      </c>
      <c r="C10" s="874">
        <v>0.04</v>
      </c>
      <c r="D10" s="874">
        <v>0.05</v>
      </c>
      <c r="E10" s="871">
        <v>0</v>
      </c>
      <c r="F10" s="874">
        <v>1.36</v>
      </c>
      <c r="G10" s="874">
        <v>17.059999999999999</v>
      </c>
      <c r="H10" s="875">
        <v>6552.16</v>
      </c>
      <c r="I10" s="875">
        <v>162.87</v>
      </c>
      <c r="J10" s="875">
        <v>1649.59</v>
      </c>
      <c r="K10" s="875">
        <v>143.75</v>
      </c>
      <c r="L10" s="875">
        <v>8508.3700000000008</v>
      </c>
      <c r="M10" s="875">
        <v>1196.51</v>
      </c>
      <c r="N10" s="872"/>
      <c r="O10" s="872"/>
      <c r="P10" s="872"/>
      <c r="Q10" s="872"/>
      <c r="R10" s="872"/>
      <c r="S10" s="872"/>
      <c r="T10" s="872"/>
      <c r="U10" s="872"/>
      <c r="V10" s="872"/>
      <c r="W10" s="872"/>
      <c r="X10" s="872"/>
    </row>
    <row r="11" spans="1:24">
      <c r="A11" s="413">
        <v>42951</v>
      </c>
      <c r="B11" s="874">
        <v>1.0900000000000001</v>
      </c>
      <c r="C11" s="874">
        <v>0.03</v>
      </c>
      <c r="D11" s="874">
        <v>0.01</v>
      </c>
      <c r="E11" s="871">
        <v>0</v>
      </c>
      <c r="F11" s="874">
        <v>1.1299999999999999</v>
      </c>
      <c r="G11" s="874">
        <v>17.18</v>
      </c>
      <c r="H11" s="875">
        <v>11556.76</v>
      </c>
      <c r="I11" s="875">
        <v>90.31</v>
      </c>
      <c r="J11" s="875">
        <v>1583.68</v>
      </c>
      <c r="K11" s="875">
        <v>169.63</v>
      </c>
      <c r="L11" s="875">
        <v>13400.38</v>
      </c>
      <c r="M11" s="875">
        <v>1218</v>
      </c>
      <c r="N11" s="872"/>
      <c r="O11" s="872"/>
      <c r="P11" s="872"/>
      <c r="Q11" s="872"/>
      <c r="R11" s="872"/>
      <c r="S11" s="872"/>
      <c r="T11" s="872"/>
      <c r="U11" s="872"/>
      <c r="V11" s="872"/>
      <c r="W11" s="872"/>
      <c r="X11" s="872"/>
    </row>
    <row r="12" spans="1:24">
      <c r="A12" s="413">
        <v>42982</v>
      </c>
      <c r="B12" s="874">
        <v>0.13</v>
      </c>
      <c r="C12" s="874">
        <v>0.03</v>
      </c>
      <c r="D12" s="874">
        <v>0.01</v>
      </c>
      <c r="E12" s="871">
        <v>0</v>
      </c>
      <c r="F12" s="874">
        <v>0.13</v>
      </c>
      <c r="G12" s="874">
        <v>17.29</v>
      </c>
      <c r="H12" s="875">
        <v>9253.98</v>
      </c>
      <c r="I12" s="875">
        <v>145.16999999999999</v>
      </c>
      <c r="J12" s="875">
        <v>1443.76</v>
      </c>
      <c r="K12" s="875">
        <v>153.22</v>
      </c>
      <c r="L12" s="875">
        <v>10996.13</v>
      </c>
      <c r="M12" s="875">
        <v>1421.87</v>
      </c>
      <c r="N12" s="872"/>
      <c r="O12" s="872"/>
      <c r="P12" s="872"/>
      <c r="Q12" s="872"/>
      <c r="R12" s="872"/>
      <c r="S12" s="872"/>
      <c r="T12" s="872"/>
      <c r="U12" s="872"/>
      <c r="V12" s="872"/>
      <c r="W12" s="872"/>
      <c r="X12" s="872"/>
    </row>
    <row r="13" spans="1:24">
      <c r="A13" s="413">
        <v>43012</v>
      </c>
      <c r="B13" s="874">
        <v>0.18</v>
      </c>
      <c r="C13" s="874">
        <v>0.03</v>
      </c>
      <c r="D13" s="874">
        <v>0.01</v>
      </c>
      <c r="E13" s="871">
        <v>0</v>
      </c>
      <c r="F13" s="874">
        <v>0.18</v>
      </c>
      <c r="G13" s="874">
        <v>17.41</v>
      </c>
      <c r="H13" s="875">
        <v>8666.89</v>
      </c>
      <c r="I13" s="875">
        <v>166.7</v>
      </c>
      <c r="J13" s="875">
        <v>1708.13</v>
      </c>
      <c r="K13" s="875">
        <v>226.84</v>
      </c>
      <c r="L13" s="875">
        <v>10768.56</v>
      </c>
      <c r="M13" s="875">
        <v>1432.32</v>
      </c>
      <c r="N13" s="872"/>
      <c r="O13" s="872"/>
      <c r="P13" s="872"/>
      <c r="Q13" s="872"/>
      <c r="R13" s="872"/>
      <c r="S13" s="872"/>
      <c r="T13" s="872"/>
      <c r="U13" s="872"/>
      <c r="V13" s="872"/>
      <c r="W13" s="872"/>
      <c r="X13" s="872"/>
    </row>
    <row r="14" spans="1:24">
      <c r="A14" s="413">
        <v>43043</v>
      </c>
      <c r="B14" s="874">
        <v>0.23</v>
      </c>
      <c r="C14" s="874">
        <v>0.02</v>
      </c>
      <c r="D14" s="874">
        <v>0.01</v>
      </c>
      <c r="E14" s="871">
        <v>0</v>
      </c>
      <c r="F14" s="874">
        <v>0.25</v>
      </c>
      <c r="G14" s="874">
        <v>17.5</v>
      </c>
      <c r="H14" s="875">
        <v>9469.0400000000009</v>
      </c>
      <c r="I14" s="875">
        <v>362.52</v>
      </c>
      <c r="J14" s="875">
        <v>1347.12</v>
      </c>
      <c r="K14" s="875">
        <v>155.08000000000001</v>
      </c>
      <c r="L14" s="875">
        <v>11333.76</v>
      </c>
      <c r="M14" s="875">
        <v>1465.19</v>
      </c>
      <c r="N14" s="872"/>
      <c r="O14" s="872"/>
      <c r="P14" s="872"/>
      <c r="Q14" s="872"/>
      <c r="R14" s="872"/>
      <c r="S14" s="872"/>
      <c r="T14" s="872"/>
      <c r="U14" s="872"/>
      <c r="V14" s="872"/>
      <c r="W14" s="872"/>
      <c r="X14" s="872"/>
    </row>
    <row r="15" spans="1:24">
      <c r="A15" s="413">
        <v>43073</v>
      </c>
      <c r="B15" s="874">
        <v>7.0000000000000007E-2</v>
      </c>
      <c r="C15" s="874">
        <v>0.02</v>
      </c>
      <c r="D15" s="874">
        <v>0.01</v>
      </c>
      <c r="E15" s="871">
        <v>0</v>
      </c>
      <c r="F15" s="874">
        <v>7.0000000000000007E-2</v>
      </c>
      <c r="G15" s="874">
        <v>17.59</v>
      </c>
      <c r="H15" s="875">
        <v>10050.48</v>
      </c>
      <c r="I15" s="875">
        <v>84.84</v>
      </c>
      <c r="J15" s="875">
        <v>2106.04</v>
      </c>
      <c r="K15" s="875">
        <v>888.58</v>
      </c>
      <c r="L15" s="875">
        <v>13129.94</v>
      </c>
      <c r="M15" s="875">
        <v>1567.82</v>
      </c>
      <c r="N15" s="872"/>
      <c r="O15" s="872"/>
      <c r="P15" s="872"/>
      <c r="Q15" s="872"/>
      <c r="R15" s="872"/>
      <c r="S15" s="872"/>
      <c r="T15" s="872"/>
      <c r="U15" s="872"/>
      <c r="V15" s="872"/>
      <c r="W15" s="872"/>
      <c r="X15" s="872"/>
    </row>
    <row r="16" spans="1:24">
      <c r="A16" s="413">
        <v>43104</v>
      </c>
      <c r="B16" s="874">
        <v>0.17</v>
      </c>
      <c r="C16" s="874">
        <v>0.01</v>
      </c>
      <c r="D16" s="874">
        <v>1.0000000000000001E-18</v>
      </c>
      <c r="E16" s="871">
        <v>0</v>
      </c>
      <c r="F16" s="874">
        <v>0.18</v>
      </c>
      <c r="G16" s="874">
        <v>17.690000000000001</v>
      </c>
      <c r="H16" s="875">
        <v>12301.49</v>
      </c>
      <c r="I16" s="875">
        <v>193.78</v>
      </c>
      <c r="J16" s="875">
        <v>1932.36</v>
      </c>
      <c r="K16" s="875">
        <v>215.68</v>
      </c>
      <c r="L16" s="875">
        <v>14643.31</v>
      </c>
      <c r="M16" s="875">
        <v>1576.94</v>
      </c>
      <c r="N16" s="872"/>
      <c r="O16" s="872"/>
      <c r="P16" s="872"/>
      <c r="Q16" s="872"/>
      <c r="R16" s="872"/>
      <c r="S16" s="872"/>
      <c r="T16" s="872"/>
      <c r="U16" s="872"/>
      <c r="V16" s="872"/>
      <c r="W16" s="872"/>
      <c r="X16" s="872"/>
    </row>
    <row r="17" spans="1:24">
      <c r="A17" s="413">
        <v>43135</v>
      </c>
      <c r="B17" s="874">
        <v>0.11</v>
      </c>
      <c r="C17" s="874">
        <v>9.9999999999999994E-12</v>
      </c>
      <c r="D17" s="874">
        <v>1.0000000000000001E-18</v>
      </c>
      <c r="E17" s="871">
        <v>0</v>
      </c>
      <c r="F17" s="874">
        <v>0.11</v>
      </c>
      <c r="G17" s="874">
        <v>17.79</v>
      </c>
      <c r="H17" s="875">
        <v>13686.17</v>
      </c>
      <c r="I17" s="875">
        <v>136.76</v>
      </c>
      <c r="J17" s="875">
        <v>1763.86</v>
      </c>
      <c r="K17" s="875">
        <v>235.65</v>
      </c>
      <c r="L17" s="875">
        <v>15822.44</v>
      </c>
      <c r="M17" s="875">
        <v>1610.52</v>
      </c>
      <c r="N17" s="872"/>
      <c r="O17" s="872"/>
      <c r="P17" s="872"/>
      <c r="Q17" s="872"/>
      <c r="R17" s="872"/>
      <c r="S17" s="872"/>
      <c r="T17" s="872"/>
      <c r="U17" s="872"/>
      <c r="V17" s="872"/>
      <c r="W17" s="872"/>
      <c r="X17" s="872"/>
    </row>
    <row r="18" spans="1:24">
      <c r="A18" s="1393" t="s">
        <v>990</v>
      </c>
      <c r="B18" s="1393"/>
      <c r="C18" s="1393"/>
      <c r="D18" s="1393"/>
      <c r="E18" s="1393"/>
      <c r="F18" s="1393"/>
      <c r="G18" s="773"/>
      <c r="H18" s="773"/>
      <c r="I18" s="773"/>
      <c r="J18" s="773"/>
      <c r="K18" s="773"/>
      <c r="L18" s="773"/>
      <c r="M18" s="773"/>
      <c r="N18" s="872"/>
      <c r="O18" s="872"/>
      <c r="P18" s="872"/>
      <c r="Q18" s="872"/>
      <c r="R18" s="872"/>
      <c r="S18" s="872"/>
      <c r="T18" s="872"/>
      <c r="U18" s="872"/>
      <c r="V18" s="872"/>
      <c r="W18" s="872"/>
      <c r="X18" s="872"/>
    </row>
    <row r="19" spans="1:24">
      <c r="A19" s="229" t="s">
        <v>608</v>
      </c>
      <c r="B19" s="876"/>
      <c r="C19" s="876"/>
      <c r="D19" s="876"/>
      <c r="E19" s="876"/>
      <c r="F19" s="876"/>
      <c r="G19" s="876"/>
      <c r="H19" s="876"/>
      <c r="I19" s="876"/>
      <c r="J19" s="876"/>
      <c r="K19" s="876"/>
      <c r="N19" s="872"/>
      <c r="O19" s="872"/>
      <c r="P19" s="872"/>
      <c r="Q19" s="872"/>
      <c r="R19" s="872"/>
      <c r="S19" s="872"/>
      <c r="T19" s="872"/>
      <c r="U19" s="872"/>
      <c r="V19" s="872"/>
      <c r="W19" s="872"/>
      <c r="X19" s="872"/>
    </row>
    <row r="20" spans="1:24">
      <c r="A20" s="876"/>
      <c r="N20" s="872"/>
      <c r="O20" s="872"/>
      <c r="P20" s="872"/>
      <c r="Q20" s="872"/>
      <c r="R20" s="872"/>
      <c r="S20" s="872"/>
      <c r="T20" s="872"/>
      <c r="U20" s="872"/>
      <c r="V20" s="872"/>
      <c r="W20" s="872"/>
      <c r="X20" s="872"/>
    </row>
    <row r="21" spans="1:24">
      <c r="N21" s="872"/>
      <c r="O21" s="872"/>
      <c r="P21" s="872"/>
      <c r="Q21" s="872"/>
      <c r="R21" s="872"/>
      <c r="S21" s="872"/>
      <c r="T21" s="872"/>
      <c r="U21" s="872"/>
      <c r="V21" s="872"/>
      <c r="W21" s="872"/>
      <c r="X21" s="872"/>
    </row>
    <row r="22" spans="1:24">
      <c r="N22" s="872"/>
      <c r="O22" s="872"/>
      <c r="P22" s="872"/>
      <c r="Q22" s="872"/>
      <c r="R22" s="872"/>
      <c r="S22" s="872"/>
      <c r="T22" s="872"/>
      <c r="U22" s="872"/>
      <c r="V22" s="872"/>
      <c r="W22" s="872"/>
      <c r="X22" s="872"/>
    </row>
    <row r="23" spans="1:24">
      <c r="N23" s="872"/>
      <c r="O23" s="872"/>
      <c r="P23" s="872"/>
      <c r="Q23" s="872"/>
      <c r="R23" s="872"/>
      <c r="S23" s="872"/>
      <c r="T23" s="872"/>
      <c r="U23" s="872"/>
      <c r="V23" s="872"/>
      <c r="W23" s="872"/>
      <c r="X23" s="872"/>
    </row>
    <row r="24" spans="1:24">
      <c r="N24" s="872"/>
      <c r="O24" s="872"/>
      <c r="P24" s="872"/>
      <c r="Q24" s="872"/>
      <c r="R24" s="872"/>
      <c r="S24" s="872"/>
      <c r="T24" s="872"/>
      <c r="U24" s="872"/>
      <c r="V24" s="872"/>
      <c r="W24" s="872"/>
      <c r="X24" s="872"/>
    </row>
    <row r="25" spans="1:24">
      <c r="N25" s="872"/>
      <c r="O25" s="872"/>
      <c r="P25" s="872"/>
      <c r="Q25" s="872"/>
      <c r="R25" s="872"/>
      <c r="S25" s="872"/>
      <c r="T25" s="872"/>
      <c r="U25" s="872"/>
      <c r="V25" s="872"/>
      <c r="W25" s="872"/>
      <c r="X25" s="872"/>
    </row>
    <row r="26" spans="1:24">
      <c r="N26" s="872"/>
      <c r="O26" s="872"/>
      <c r="P26" s="872"/>
      <c r="Q26" s="872"/>
      <c r="R26" s="872"/>
      <c r="S26" s="872"/>
      <c r="T26" s="872"/>
      <c r="U26" s="872"/>
      <c r="V26" s="872"/>
      <c r="W26" s="872"/>
      <c r="X26" s="872"/>
    </row>
    <row r="27" spans="1:24">
      <c r="N27" s="872"/>
      <c r="O27" s="872"/>
      <c r="P27" s="872"/>
      <c r="Q27" s="872"/>
      <c r="R27" s="872"/>
      <c r="S27" s="872"/>
      <c r="T27" s="872"/>
      <c r="U27" s="872"/>
      <c r="V27" s="872"/>
      <c r="W27" s="872"/>
      <c r="X27" s="872"/>
    </row>
    <row r="28" spans="1:24">
      <c r="N28" s="872"/>
      <c r="O28" s="872"/>
      <c r="P28" s="872"/>
      <c r="Q28" s="872"/>
      <c r="R28" s="872"/>
      <c r="S28" s="872"/>
      <c r="T28" s="872"/>
      <c r="U28" s="872"/>
      <c r="V28" s="872"/>
      <c r="W28" s="872"/>
      <c r="X28" s="872"/>
    </row>
    <row r="29" spans="1:24" s="773" customFormat="1" ht="12.75" customHeight="1">
      <c r="A29" s="252"/>
      <c r="B29" s="252"/>
      <c r="C29" s="252"/>
      <c r="D29" s="252"/>
      <c r="E29" s="252"/>
      <c r="F29" s="252"/>
      <c r="G29" s="252"/>
      <c r="H29" s="252"/>
      <c r="I29" s="252"/>
      <c r="J29" s="252"/>
      <c r="K29" s="252"/>
      <c r="L29" s="252"/>
      <c r="M29" s="252"/>
    </row>
    <row r="31" spans="1:24" ht="12.75" customHeight="1"/>
  </sheetData>
  <mergeCells count="12">
    <mergeCell ref="M3:M4"/>
    <mergeCell ref="A18:F18"/>
    <mergeCell ref="A2:A4"/>
    <mergeCell ref="B2:G2"/>
    <mergeCell ref="H2:M2"/>
    <mergeCell ref="B3:C3"/>
    <mergeCell ref="D3:E3"/>
    <mergeCell ref="F3:F4"/>
    <mergeCell ref="G3:G4"/>
    <mergeCell ref="H3:I3"/>
    <mergeCell ref="J3:K3"/>
    <mergeCell ref="L3:L4"/>
  </mergeCells>
  <pageMargins left="0.75" right="0.75" top="1" bottom="1" header="0.5" footer="0.5"/>
  <pageSetup scale="94"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Q26"/>
  <sheetViews>
    <sheetView zoomScaleNormal="100" workbookViewId="0">
      <selection activeCell="A45" sqref="A45"/>
    </sheetView>
  </sheetViews>
  <sheetFormatPr defaultColWidth="9.140625" defaultRowHeight="15"/>
  <cols>
    <col min="1" max="1" width="9.140625" style="884"/>
    <col min="2" max="2" width="11.7109375" style="884" customWidth="1"/>
    <col min="3" max="3" width="9.140625" style="884"/>
    <col min="4" max="4" width="12.7109375" style="884" customWidth="1"/>
    <col min="5" max="8" width="9.140625" style="884"/>
    <col min="9" max="9" width="12.42578125" style="884" customWidth="1"/>
    <col min="10" max="10" width="9.140625" style="884"/>
    <col min="11" max="11" width="8.7109375" style="884" customWidth="1"/>
    <col min="12" max="16384" width="9.140625" style="884"/>
  </cols>
  <sheetData>
    <row r="1" spans="1:17" s="877" customFormat="1" ht="15.75">
      <c r="A1" s="877" t="s">
        <v>556</v>
      </c>
    </row>
    <row r="2" spans="1:17" s="878" customFormat="1" ht="15" customHeight="1">
      <c r="A2" s="1432" t="s">
        <v>601</v>
      </c>
      <c r="B2" s="1434" t="s">
        <v>185</v>
      </c>
      <c r="C2" s="1434"/>
      <c r="D2" s="1434"/>
      <c r="E2" s="1434"/>
      <c r="F2" s="1434"/>
      <c r="G2" s="1434" t="s">
        <v>655</v>
      </c>
      <c r="H2" s="1434"/>
      <c r="I2" s="1434"/>
      <c r="J2" s="1434"/>
      <c r="K2" s="1434"/>
    </row>
    <row r="3" spans="1:17" s="878" customFormat="1" ht="12.75">
      <c r="A3" s="1433"/>
      <c r="B3" s="879" t="s">
        <v>656</v>
      </c>
      <c r="C3" s="879" t="s">
        <v>657</v>
      </c>
      <c r="D3" s="879" t="s">
        <v>44</v>
      </c>
      <c r="E3" s="879" t="s">
        <v>188</v>
      </c>
      <c r="F3" s="879" t="s">
        <v>103</v>
      </c>
      <c r="G3" s="879" t="s">
        <v>656</v>
      </c>
      <c r="H3" s="879" t="s">
        <v>657</v>
      </c>
      <c r="I3" s="879" t="s">
        <v>44</v>
      </c>
      <c r="J3" s="879" t="s">
        <v>188</v>
      </c>
      <c r="K3" s="879" t="s">
        <v>103</v>
      </c>
    </row>
    <row r="4" spans="1:17">
      <c r="A4" s="880" t="s">
        <v>317</v>
      </c>
      <c r="B4" s="881">
        <v>72.461825779561678</v>
      </c>
      <c r="C4" s="881">
        <v>0</v>
      </c>
      <c r="D4" s="881">
        <v>0</v>
      </c>
      <c r="E4" s="881">
        <v>0</v>
      </c>
      <c r="F4" s="881">
        <v>27.538174220438322</v>
      </c>
      <c r="G4" s="882">
        <v>65.887850467289724</v>
      </c>
      <c r="H4" s="883">
        <v>0</v>
      </c>
      <c r="I4" s="883">
        <v>0</v>
      </c>
      <c r="J4" s="883">
        <v>0</v>
      </c>
      <c r="K4" s="882">
        <v>34.112149532710276</v>
      </c>
    </row>
    <row r="5" spans="1:17">
      <c r="A5" s="885" t="s">
        <v>458</v>
      </c>
      <c r="B5" s="881">
        <v>90.654979373390233</v>
      </c>
      <c r="C5" s="881">
        <v>1.547578014678141</v>
      </c>
      <c r="D5" s="881">
        <v>0</v>
      </c>
      <c r="E5" s="881">
        <v>0</v>
      </c>
      <c r="F5" s="881">
        <v>7.7974426119316256</v>
      </c>
      <c r="G5" s="881">
        <v>17.809999999999999</v>
      </c>
      <c r="H5" s="881">
        <v>0</v>
      </c>
      <c r="I5" s="881">
        <v>0</v>
      </c>
      <c r="J5" s="881">
        <v>0</v>
      </c>
      <c r="K5" s="881">
        <v>82.19</v>
      </c>
      <c r="M5" s="1007"/>
      <c r="N5" s="1007"/>
      <c r="O5" s="1007"/>
      <c r="P5" s="1007"/>
      <c r="Q5" s="1007"/>
    </row>
    <row r="6" spans="1:17">
      <c r="A6" s="886">
        <v>42829</v>
      </c>
      <c r="B6" s="887">
        <v>94.939047414745176</v>
      </c>
      <c r="C6" s="887">
        <v>0.17647414181848475</v>
      </c>
      <c r="D6" s="887">
        <v>0</v>
      </c>
      <c r="E6" s="887">
        <v>0</v>
      </c>
      <c r="F6" s="887">
        <v>4.8844784434363397</v>
      </c>
      <c r="G6" s="887">
        <v>91.03</v>
      </c>
      <c r="H6" s="887">
        <v>0</v>
      </c>
      <c r="I6" s="887">
        <v>0</v>
      </c>
      <c r="J6" s="887">
        <v>0</v>
      </c>
      <c r="K6" s="887">
        <v>8.9700000000000006</v>
      </c>
    </row>
    <row r="7" spans="1:17">
      <c r="A7" s="886">
        <v>42859</v>
      </c>
      <c r="B7" s="888">
        <v>95.742584969171503</v>
      </c>
      <c r="C7" s="888">
        <v>0</v>
      </c>
      <c r="D7" s="888">
        <v>0</v>
      </c>
      <c r="E7" s="888">
        <v>0</v>
      </c>
      <c r="F7" s="888">
        <v>4.257415030828497</v>
      </c>
      <c r="G7" s="888">
        <v>94.330799999999996</v>
      </c>
      <c r="H7" s="888">
        <v>0</v>
      </c>
      <c r="I7" s="888">
        <v>0</v>
      </c>
      <c r="J7" s="888">
        <v>0</v>
      </c>
      <c r="K7" s="888">
        <v>5.6692</v>
      </c>
    </row>
    <row r="8" spans="1:17">
      <c r="A8" s="886">
        <v>42890</v>
      </c>
      <c r="B8" s="888">
        <v>81.419763953694712</v>
      </c>
      <c r="C8" s="888">
        <v>8.1563199692435688</v>
      </c>
      <c r="D8" s="888">
        <v>0</v>
      </c>
      <c r="E8" s="888">
        <v>0</v>
      </c>
      <c r="F8" s="888">
        <v>10.423916077061719</v>
      </c>
      <c r="G8" s="888">
        <v>45.55</v>
      </c>
      <c r="H8" s="888">
        <v>0</v>
      </c>
      <c r="I8" s="888">
        <v>0</v>
      </c>
      <c r="J8" s="888">
        <v>0</v>
      </c>
      <c r="K8" s="888">
        <v>54.45</v>
      </c>
    </row>
    <row r="9" spans="1:17">
      <c r="A9" s="886">
        <v>42920</v>
      </c>
      <c r="B9" s="888">
        <v>76.048838133089987</v>
      </c>
      <c r="C9" s="888">
        <v>2.9668620314451175</v>
      </c>
      <c r="D9" s="888">
        <v>0</v>
      </c>
      <c r="E9" s="888">
        <v>0</v>
      </c>
      <c r="F9" s="888">
        <v>20.984299835464896</v>
      </c>
      <c r="G9" s="888">
        <v>25.0931</v>
      </c>
      <c r="H9" s="888">
        <v>0</v>
      </c>
      <c r="I9" s="888">
        <v>0</v>
      </c>
      <c r="J9" s="888">
        <v>0</v>
      </c>
      <c r="K9" s="888">
        <v>74.906899999999993</v>
      </c>
    </row>
    <row r="10" spans="1:17">
      <c r="A10" s="886">
        <v>42951</v>
      </c>
      <c r="B10" s="888">
        <v>37.985105873465322</v>
      </c>
      <c r="C10" s="888">
        <v>0.36104360694607501</v>
      </c>
      <c r="D10" s="888">
        <v>0</v>
      </c>
      <c r="E10" s="888">
        <v>0</v>
      </c>
      <c r="F10" s="888">
        <v>61.653850519588602</v>
      </c>
      <c r="G10" s="888">
        <v>0</v>
      </c>
      <c r="H10" s="888">
        <v>0</v>
      </c>
      <c r="I10" s="888">
        <v>0</v>
      </c>
      <c r="J10" s="888">
        <v>0</v>
      </c>
      <c r="K10" s="888">
        <v>100</v>
      </c>
    </row>
    <row r="11" spans="1:17">
      <c r="A11" s="886">
        <v>42982</v>
      </c>
      <c r="B11" s="888">
        <v>47.434166211823623</v>
      </c>
      <c r="C11" s="888">
        <v>0</v>
      </c>
      <c r="D11" s="888">
        <v>0</v>
      </c>
      <c r="E11" s="888">
        <v>0</v>
      </c>
      <c r="F11" s="888">
        <v>52.565833788176377</v>
      </c>
      <c r="G11" s="888">
        <v>50</v>
      </c>
      <c r="H11" s="888">
        <v>0</v>
      </c>
      <c r="I11" s="888">
        <v>0</v>
      </c>
      <c r="J11" s="888">
        <v>0</v>
      </c>
      <c r="K11" s="888">
        <v>50</v>
      </c>
    </row>
    <row r="12" spans="1:17">
      <c r="A12" s="886">
        <v>43012</v>
      </c>
      <c r="B12" s="888">
        <v>44.700813560290612</v>
      </c>
      <c r="C12" s="888">
        <v>0</v>
      </c>
      <c r="D12" s="888">
        <v>0</v>
      </c>
      <c r="E12" s="888">
        <v>0</v>
      </c>
      <c r="F12" s="888">
        <v>55.299186439709388</v>
      </c>
      <c r="G12" s="888">
        <v>50</v>
      </c>
      <c r="H12" s="888">
        <v>0</v>
      </c>
      <c r="I12" s="888">
        <v>0</v>
      </c>
      <c r="J12" s="888">
        <v>0</v>
      </c>
      <c r="K12" s="888">
        <v>50</v>
      </c>
    </row>
    <row r="13" spans="1:17">
      <c r="A13" s="886">
        <v>43043</v>
      </c>
      <c r="B13" s="888">
        <v>41.702161075646423</v>
      </c>
      <c r="C13" s="888">
        <v>0</v>
      </c>
      <c r="D13" s="888">
        <v>0</v>
      </c>
      <c r="E13" s="888">
        <v>0</v>
      </c>
      <c r="F13" s="888">
        <v>58.297838924353577</v>
      </c>
      <c r="G13" s="888">
        <v>0</v>
      </c>
      <c r="H13" s="888">
        <v>0</v>
      </c>
      <c r="I13" s="888">
        <v>0</v>
      </c>
      <c r="J13" s="888">
        <v>0</v>
      </c>
      <c r="K13" s="888">
        <v>100</v>
      </c>
    </row>
    <row r="14" spans="1:17">
      <c r="A14" s="886">
        <v>43073</v>
      </c>
      <c r="B14" s="888">
        <v>0</v>
      </c>
      <c r="C14" s="888">
        <v>0</v>
      </c>
      <c r="D14" s="888">
        <v>0</v>
      </c>
      <c r="E14" s="888">
        <v>0</v>
      </c>
      <c r="F14" s="888">
        <v>100</v>
      </c>
      <c r="G14" s="888">
        <v>0</v>
      </c>
      <c r="H14" s="888">
        <v>0</v>
      </c>
      <c r="I14" s="888">
        <v>0</v>
      </c>
      <c r="J14" s="888">
        <v>0</v>
      </c>
      <c r="K14" s="888">
        <v>100</v>
      </c>
    </row>
    <row r="15" spans="1:17">
      <c r="A15" s="886">
        <v>43104</v>
      </c>
      <c r="B15" s="888">
        <v>2.7655872512796007</v>
      </c>
      <c r="C15" s="888">
        <v>0</v>
      </c>
      <c r="D15" s="888">
        <v>0</v>
      </c>
      <c r="E15" s="888">
        <v>0</v>
      </c>
      <c r="F15" s="888">
        <v>97.234412748720402</v>
      </c>
      <c r="G15" s="888">
        <v>0</v>
      </c>
      <c r="H15" s="888">
        <v>0</v>
      </c>
      <c r="I15" s="888">
        <v>0</v>
      </c>
      <c r="J15" s="888">
        <v>0</v>
      </c>
      <c r="K15" s="888">
        <v>100</v>
      </c>
    </row>
    <row r="16" spans="1:17">
      <c r="A16" s="886">
        <v>43135</v>
      </c>
      <c r="B16" s="888">
        <v>6.129972091326171</v>
      </c>
      <c r="C16" s="888">
        <v>0</v>
      </c>
      <c r="D16" s="888">
        <v>0</v>
      </c>
      <c r="E16" s="888">
        <v>0</v>
      </c>
      <c r="F16" s="888">
        <v>93.870027908673833</v>
      </c>
      <c r="G16" s="888">
        <v>17.809999999999999</v>
      </c>
      <c r="H16" s="888">
        <v>0</v>
      </c>
      <c r="I16" s="888">
        <v>0</v>
      </c>
      <c r="J16" s="888">
        <v>0</v>
      </c>
      <c r="K16" s="888">
        <v>82.19</v>
      </c>
    </row>
    <row r="17" spans="1:11">
      <c r="A17" s="1393" t="s">
        <v>990</v>
      </c>
      <c r="B17" s="1393"/>
      <c r="C17" s="1393"/>
      <c r="D17" s="1393"/>
      <c r="E17" s="1393"/>
      <c r="F17" s="1393"/>
      <c r="G17" s="889"/>
      <c r="H17" s="889"/>
      <c r="I17" s="889"/>
      <c r="J17" s="889"/>
      <c r="K17" s="889"/>
    </row>
    <row r="18" spans="1:11">
      <c r="A18" s="890" t="s">
        <v>192</v>
      </c>
      <c r="B18" s="891"/>
      <c r="C18" s="891"/>
      <c r="D18" s="891"/>
      <c r="E18" s="891"/>
      <c r="F18" s="891"/>
      <c r="G18" s="891"/>
      <c r="H18" s="891"/>
      <c r="I18" s="891"/>
      <c r="J18" s="892"/>
      <c r="K18" s="891"/>
    </row>
    <row r="26" spans="1:11">
      <c r="D26" s="893"/>
    </row>
  </sheetData>
  <mergeCells count="4">
    <mergeCell ref="A2:A3"/>
    <mergeCell ref="B2:F2"/>
    <mergeCell ref="G2:K2"/>
    <mergeCell ref="A17:F17"/>
  </mergeCells>
  <pageMargins left="0.7" right="0.7" top="0.75" bottom="0.75" header="0.3" footer="0.3"/>
  <pageSetup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R18"/>
  <sheetViews>
    <sheetView zoomScaleNormal="100" workbookViewId="0">
      <selection activeCell="A45" sqref="A45"/>
    </sheetView>
  </sheetViews>
  <sheetFormatPr defaultColWidth="9.140625" defaultRowHeight="15"/>
  <cols>
    <col min="1" max="1" width="9.140625" style="884"/>
    <col min="2" max="2" width="11.7109375" style="884" customWidth="1"/>
    <col min="3" max="3" width="9.140625" style="884"/>
    <col min="4" max="4" width="13.140625" style="884" customWidth="1"/>
    <col min="5" max="5" width="9.28515625" style="884" customWidth="1"/>
    <col min="6" max="8" width="9.140625" style="884"/>
    <col min="9" max="9" width="12.5703125" style="884" customWidth="1"/>
    <col min="10" max="12" width="9.140625" style="884"/>
    <col min="13" max="13" width="9.140625" style="900"/>
    <col min="14" max="16384" width="9.140625" style="884"/>
  </cols>
  <sheetData>
    <row r="1" spans="1:18" s="877" customFormat="1" ht="15.75">
      <c r="A1" s="877" t="s">
        <v>557</v>
      </c>
      <c r="M1" s="894"/>
    </row>
    <row r="2" spans="1:18" s="895" customFormat="1" ht="14.25" customHeight="1">
      <c r="A2" s="1432" t="s">
        <v>601</v>
      </c>
      <c r="B2" s="1435" t="s">
        <v>185</v>
      </c>
      <c r="C2" s="1435"/>
      <c r="D2" s="1435"/>
      <c r="E2" s="1435"/>
      <c r="F2" s="1435"/>
      <c r="G2" s="1435" t="s">
        <v>655</v>
      </c>
      <c r="H2" s="1435"/>
      <c r="I2" s="1435"/>
      <c r="J2" s="1435"/>
      <c r="K2" s="1435"/>
      <c r="M2" s="896"/>
    </row>
    <row r="3" spans="1:18" s="878" customFormat="1" ht="12.75">
      <c r="A3" s="1433"/>
      <c r="B3" s="879" t="s">
        <v>656</v>
      </c>
      <c r="C3" s="879" t="s">
        <v>657</v>
      </c>
      <c r="D3" s="879" t="s">
        <v>44</v>
      </c>
      <c r="E3" s="879" t="s">
        <v>188</v>
      </c>
      <c r="F3" s="879" t="s">
        <v>103</v>
      </c>
      <c r="G3" s="879" t="s">
        <v>656</v>
      </c>
      <c r="H3" s="879" t="s">
        <v>657</v>
      </c>
      <c r="I3" s="879" t="s">
        <v>44</v>
      </c>
      <c r="J3" s="879" t="s">
        <v>188</v>
      </c>
      <c r="K3" s="879" t="s">
        <v>103</v>
      </c>
      <c r="M3" s="897"/>
    </row>
    <row r="4" spans="1:18">
      <c r="A4" s="880" t="s">
        <v>317</v>
      </c>
      <c r="B4" s="898">
        <v>42.06696663713263</v>
      </c>
      <c r="C4" s="898">
        <v>13.747339229662797</v>
      </c>
      <c r="D4" s="898">
        <v>0.40370141801453302</v>
      </c>
      <c r="E4" s="899">
        <v>0</v>
      </c>
      <c r="F4" s="898">
        <v>43.783686257126277</v>
      </c>
      <c r="G4" s="898">
        <v>13.240150824172201</v>
      </c>
      <c r="H4" s="898">
        <v>31.2372138347895</v>
      </c>
      <c r="I4" s="898">
        <v>8.679193191740179</v>
      </c>
      <c r="J4" s="898">
        <v>0</v>
      </c>
      <c r="K4" s="898">
        <v>46.843442149298099</v>
      </c>
    </row>
    <row r="5" spans="1:18">
      <c r="A5" s="885" t="s">
        <v>458</v>
      </c>
      <c r="B5" s="898">
        <v>42.368787074470717</v>
      </c>
      <c r="C5" s="898">
        <v>11.335972079178781</v>
      </c>
      <c r="D5" s="898">
        <v>0.46290693220548673</v>
      </c>
      <c r="E5" s="899"/>
      <c r="F5" s="898">
        <v>45.83</v>
      </c>
      <c r="G5" s="898">
        <v>12.920362425390501</v>
      </c>
      <c r="H5" s="898">
        <v>21.447268901577193</v>
      </c>
      <c r="I5" s="898">
        <v>12.334581249994605</v>
      </c>
      <c r="J5" s="898">
        <v>0</v>
      </c>
      <c r="K5" s="898">
        <v>53.297193827992992</v>
      </c>
      <c r="M5" s="1007"/>
      <c r="N5" s="1007"/>
      <c r="O5" s="1007"/>
      <c r="P5" s="1007"/>
      <c r="Q5" s="1007"/>
      <c r="R5" s="1007"/>
    </row>
    <row r="6" spans="1:18">
      <c r="A6" s="747">
        <v>42826</v>
      </c>
      <c r="B6" s="901">
        <v>41.723667672142902</v>
      </c>
      <c r="C6" s="901">
        <v>10.820978788187899</v>
      </c>
      <c r="D6" s="901">
        <v>0.47758335216789599</v>
      </c>
      <c r="E6" s="902">
        <v>0</v>
      </c>
      <c r="F6" s="901">
        <v>46.977770187501299</v>
      </c>
      <c r="G6" s="901">
        <v>14.317806018929916</v>
      </c>
      <c r="H6" s="901">
        <v>26.239478598953887</v>
      </c>
      <c r="I6" s="901">
        <v>9.2371419442430298</v>
      </c>
      <c r="J6" s="901">
        <v>0</v>
      </c>
      <c r="K6" s="901">
        <v>50.205573437873177</v>
      </c>
    </row>
    <row r="7" spans="1:18">
      <c r="A7" s="747">
        <v>42872</v>
      </c>
      <c r="B7" s="901">
        <v>41.392811719015597</v>
      </c>
      <c r="C7" s="901">
        <v>11.8357790833298</v>
      </c>
      <c r="D7" s="901">
        <v>0.39501575080018902</v>
      </c>
      <c r="E7" s="902">
        <v>0</v>
      </c>
      <c r="F7" s="901">
        <v>46.376393446854401</v>
      </c>
      <c r="G7" s="901">
        <v>15.442071723180623</v>
      </c>
      <c r="H7" s="901">
        <v>26.192490605227313</v>
      </c>
      <c r="I7" s="901">
        <v>8.714404591533917</v>
      </c>
      <c r="J7" s="901">
        <v>0</v>
      </c>
      <c r="K7" s="901">
        <v>49.650383785348737</v>
      </c>
    </row>
    <row r="8" spans="1:18">
      <c r="A8" s="747">
        <v>42903</v>
      </c>
      <c r="B8" s="901">
        <v>41.711595789950003</v>
      </c>
      <c r="C8" s="901">
        <v>10.7014193387795</v>
      </c>
      <c r="D8" s="901">
        <v>0.40975063876624002</v>
      </c>
      <c r="E8" s="902">
        <v>0</v>
      </c>
      <c r="F8" s="901">
        <v>47.18</v>
      </c>
      <c r="G8" s="901">
        <v>13.707375617364461</v>
      </c>
      <c r="H8" s="901">
        <v>27.423265671580275</v>
      </c>
      <c r="I8" s="901">
        <v>9.7203549815149941</v>
      </c>
      <c r="J8" s="901">
        <v>0</v>
      </c>
      <c r="K8" s="901">
        <v>49.148325828517073</v>
      </c>
    </row>
    <row r="9" spans="1:18">
      <c r="A9" s="747">
        <v>42933</v>
      </c>
      <c r="B9" s="901">
        <v>42.963472832685596</v>
      </c>
      <c r="C9" s="901">
        <v>10.712053408217308</v>
      </c>
      <c r="D9" s="901">
        <v>0.41708162598941384</v>
      </c>
      <c r="E9" s="902">
        <v>0</v>
      </c>
      <c r="F9" s="901">
        <v>45.907392133107685</v>
      </c>
      <c r="G9" s="901">
        <v>15.060295358713113</v>
      </c>
      <c r="H9" s="901">
        <v>24.235402525171423</v>
      </c>
      <c r="I9" s="901">
        <v>10.226323954110894</v>
      </c>
      <c r="J9" s="901">
        <v>0</v>
      </c>
      <c r="K9" s="901">
        <v>50.477978162004568</v>
      </c>
    </row>
    <row r="10" spans="1:18">
      <c r="A10" s="747">
        <v>42964</v>
      </c>
      <c r="B10" s="901">
        <v>42.252806098236398</v>
      </c>
      <c r="C10" s="901">
        <v>11.0513605501203</v>
      </c>
      <c r="D10" s="901">
        <v>0.38100024812003103</v>
      </c>
      <c r="E10" s="902">
        <v>0</v>
      </c>
      <c r="F10" s="901">
        <v>46.31483310352327</v>
      </c>
      <c r="G10" s="901">
        <v>12.068517310469119</v>
      </c>
      <c r="H10" s="901">
        <v>24.331151874580975</v>
      </c>
      <c r="I10" s="901">
        <v>12.956874383002981</v>
      </c>
      <c r="J10" s="901">
        <v>0</v>
      </c>
      <c r="K10" s="901">
        <v>50.643456431946923</v>
      </c>
    </row>
    <row r="11" spans="1:18">
      <c r="A11" s="747">
        <v>42995</v>
      </c>
      <c r="B11" s="901">
        <v>42.01</v>
      </c>
      <c r="C11" s="901">
        <v>11.04</v>
      </c>
      <c r="D11" s="901">
        <v>0.47</v>
      </c>
      <c r="E11" s="902">
        <v>0</v>
      </c>
      <c r="F11" s="901">
        <v>46.480000000000004</v>
      </c>
      <c r="G11" s="901">
        <v>12.84</v>
      </c>
      <c r="H11" s="901">
        <v>24.84</v>
      </c>
      <c r="I11" s="901">
        <v>11.87</v>
      </c>
      <c r="J11" s="901">
        <v>0</v>
      </c>
      <c r="K11" s="901">
        <v>50.46</v>
      </c>
    </row>
    <row r="12" spans="1:18">
      <c r="A12" s="747">
        <v>43025</v>
      </c>
      <c r="B12" s="901">
        <v>43.487320819209899</v>
      </c>
      <c r="C12" s="901">
        <v>9.7293737990782994</v>
      </c>
      <c r="D12" s="901">
        <v>0.54340077909351803</v>
      </c>
      <c r="E12" s="902">
        <v>0</v>
      </c>
      <c r="F12" s="901">
        <v>46.239904602618282</v>
      </c>
      <c r="G12" s="901">
        <v>14.096244146625496</v>
      </c>
      <c r="H12" s="901">
        <v>23.59917530374646</v>
      </c>
      <c r="I12" s="901">
        <v>11.667941925735978</v>
      </c>
      <c r="J12" s="901">
        <v>0</v>
      </c>
      <c r="K12" s="901">
        <v>50.636638623892061</v>
      </c>
    </row>
    <row r="13" spans="1:18">
      <c r="A13" s="747">
        <v>43056</v>
      </c>
      <c r="B13" s="901">
        <v>44.02</v>
      </c>
      <c r="C13" s="901">
        <v>10.94</v>
      </c>
      <c r="D13" s="901">
        <v>0.48</v>
      </c>
      <c r="E13" s="902">
        <v>0</v>
      </c>
      <c r="F13" s="901">
        <v>44.56</v>
      </c>
      <c r="G13" s="901">
        <v>12.03366599995408</v>
      </c>
      <c r="H13" s="901">
        <v>25.311343508711463</v>
      </c>
      <c r="I13" s="901">
        <v>13.784385804799978</v>
      </c>
      <c r="J13" s="901">
        <v>0</v>
      </c>
      <c r="K13" s="901">
        <v>48.869368320310699</v>
      </c>
    </row>
    <row r="14" spans="1:18">
      <c r="A14" s="747">
        <v>43070</v>
      </c>
      <c r="B14" s="901">
        <v>43.233327756413097</v>
      </c>
      <c r="C14" s="901">
        <v>11.567688896862199</v>
      </c>
      <c r="D14" s="901">
        <v>0.51590369785474399</v>
      </c>
      <c r="E14" s="902">
        <v>0</v>
      </c>
      <c r="F14" s="901">
        <v>44.683079648869999</v>
      </c>
      <c r="G14" s="901">
        <v>13.071052674530579</v>
      </c>
      <c r="H14" s="901">
        <v>21.209601383091613</v>
      </c>
      <c r="I14" s="901">
        <v>12.232784096508144</v>
      </c>
      <c r="J14" s="901">
        <v>0</v>
      </c>
      <c r="K14" s="901">
        <v>53.486561845869673</v>
      </c>
    </row>
    <row r="15" spans="1:18">
      <c r="A15" s="747">
        <v>43101</v>
      </c>
      <c r="B15" s="901">
        <v>41.59</v>
      </c>
      <c r="C15" s="901">
        <v>12.1</v>
      </c>
      <c r="D15" s="901">
        <v>0.51</v>
      </c>
      <c r="E15" s="902">
        <v>0</v>
      </c>
      <c r="F15" s="901">
        <v>45.8</v>
      </c>
      <c r="G15" s="901">
        <v>12.274461167209475</v>
      </c>
      <c r="H15" s="901">
        <v>22.773347607214795</v>
      </c>
      <c r="I15" s="901">
        <v>12.545236426464857</v>
      </c>
      <c r="J15" s="901">
        <v>0</v>
      </c>
      <c r="K15" s="901">
        <v>52.406954799110871</v>
      </c>
    </row>
    <row r="16" spans="1:18">
      <c r="A16" s="747">
        <v>43132</v>
      </c>
      <c r="B16" s="901">
        <v>41.676608846786401</v>
      </c>
      <c r="C16" s="901">
        <v>14.2000142820664</v>
      </c>
      <c r="D16" s="901">
        <v>0.49087963243343802</v>
      </c>
      <c r="E16" s="902">
        <v>0</v>
      </c>
      <c r="F16" s="901">
        <v>43.63</v>
      </c>
      <c r="G16" s="901">
        <v>12.920362425390501</v>
      </c>
      <c r="H16" s="901">
        <v>21.447268901577193</v>
      </c>
      <c r="I16" s="901">
        <v>12.334581249994605</v>
      </c>
      <c r="J16" s="901">
        <v>0</v>
      </c>
      <c r="K16" s="901">
        <v>53.297193827992992</v>
      </c>
    </row>
    <row r="17" spans="1:6">
      <c r="A17" s="1393" t="s">
        <v>990</v>
      </c>
      <c r="B17" s="1393"/>
      <c r="C17" s="1393"/>
      <c r="D17" s="1393"/>
      <c r="E17" s="1393"/>
      <c r="F17" s="1393"/>
    </row>
    <row r="18" spans="1:6">
      <c r="A18" s="903" t="s">
        <v>191</v>
      </c>
    </row>
  </sheetData>
  <mergeCells count="4">
    <mergeCell ref="A2:A3"/>
    <mergeCell ref="B2:F2"/>
    <mergeCell ref="G2:K2"/>
    <mergeCell ref="A17:F17"/>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1"/>
  <sheetViews>
    <sheetView zoomScaleNormal="100" workbookViewId="0">
      <selection activeCell="A45" sqref="A45"/>
    </sheetView>
  </sheetViews>
  <sheetFormatPr defaultColWidth="9.140625" defaultRowHeight="15.75"/>
  <cols>
    <col min="1" max="1" width="7.28515625" style="32" customWidth="1"/>
    <col min="2" max="2" width="22.140625" style="32" customWidth="1"/>
    <col min="3" max="3" width="22.85546875" style="32" customWidth="1"/>
    <col min="4" max="4" width="11" style="33" customWidth="1"/>
    <col min="5" max="5" width="9.85546875" style="33" customWidth="1"/>
    <col min="6" max="6" width="11.7109375" style="32" customWidth="1"/>
    <col min="7" max="7" width="8.42578125" style="32" customWidth="1"/>
    <col min="8" max="8" width="8.85546875" style="32" customWidth="1"/>
    <col min="9" max="16384" width="9.140625" style="32"/>
  </cols>
  <sheetData>
    <row r="1" spans="1:8" s="3" customFormat="1" ht="15">
      <c r="A1" s="1231" t="s">
        <v>518</v>
      </c>
      <c r="B1" s="1231"/>
      <c r="C1" s="1231"/>
      <c r="D1" s="1231"/>
      <c r="E1" s="1231"/>
      <c r="F1" s="1231"/>
      <c r="G1" s="1231"/>
      <c r="H1" s="1231"/>
    </row>
    <row r="2" spans="1:8" s="28" customFormat="1" ht="12.75">
      <c r="A2" s="1232" t="s">
        <v>52</v>
      </c>
      <c r="B2" s="1232" t="s">
        <v>63</v>
      </c>
      <c r="C2" s="1232" t="s">
        <v>64</v>
      </c>
      <c r="D2" s="1233" t="s">
        <v>65</v>
      </c>
      <c r="E2" s="1233" t="s">
        <v>66</v>
      </c>
      <c r="F2" s="1232" t="s">
        <v>67</v>
      </c>
      <c r="G2" s="1232"/>
      <c r="H2" s="1232" t="s">
        <v>68</v>
      </c>
    </row>
    <row r="3" spans="1:8" s="29" customFormat="1" ht="39.75" customHeight="1">
      <c r="A3" s="1232"/>
      <c r="B3" s="1232"/>
      <c r="C3" s="1232"/>
      <c r="D3" s="1233"/>
      <c r="E3" s="1233"/>
      <c r="F3" s="331" t="s">
        <v>69</v>
      </c>
      <c r="G3" s="331" t="s">
        <v>70</v>
      </c>
      <c r="H3" s="1232"/>
    </row>
    <row r="4" spans="1:8" s="29" customFormat="1" ht="38.25">
      <c r="A4" s="400">
        <v>1</v>
      </c>
      <c r="B4" s="300" t="s">
        <v>753</v>
      </c>
      <c r="C4" s="300" t="s">
        <v>754</v>
      </c>
      <c r="D4" s="355">
        <v>43119</v>
      </c>
      <c r="E4" s="355">
        <v>43133</v>
      </c>
      <c r="F4" s="299">
        <v>334172</v>
      </c>
      <c r="G4" s="30">
        <v>26</v>
      </c>
      <c r="H4" s="31">
        <v>32</v>
      </c>
    </row>
    <row r="5" spans="1:8" s="29" customFormat="1" ht="25.5">
      <c r="A5" s="400">
        <v>2</v>
      </c>
      <c r="B5" s="300" t="s">
        <v>755</v>
      </c>
      <c r="C5" s="300" t="s">
        <v>756</v>
      </c>
      <c r="D5" s="355">
        <v>43136</v>
      </c>
      <c r="E5" s="355">
        <v>43151</v>
      </c>
      <c r="F5" s="299">
        <v>2594800</v>
      </c>
      <c r="G5" s="30">
        <v>26</v>
      </c>
      <c r="H5" s="31">
        <v>35.25</v>
      </c>
    </row>
    <row r="7" spans="1:8">
      <c r="A7" s="1230" t="s">
        <v>62</v>
      </c>
      <c r="B7" s="1230"/>
      <c r="C7" s="1230"/>
      <c r="D7" s="1230"/>
      <c r="E7" s="1230"/>
      <c r="F7" s="1230"/>
      <c r="G7" s="1230"/>
      <c r="H7" s="1230"/>
    </row>
    <row r="8" spans="1:8" ht="14.25" customHeight="1">
      <c r="A8" s="356"/>
      <c r="B8" s="356"/>
      <c r="C8" s="356"/>
      <c r="D8" s="357"/>
      <c r="E8" s="357"/>
      <c r="F8" s="356"/>
      <c r="G8" s="356"/>
      <c r="H8" s="356"/>
    </row>
    <row r="9" spans="1:8">
      <c r="A9" s="356"/>
      <c r="B9" s="356"/>
      <c r="C9" s="356"/>
      <c r="D9" s="357"/>
      <c r="E9" s="357"/>
      <c r="F9" s="356"/>
      <c r="G9" s="356"/>
      <c r="H9" s="356"/>
    </row>
    <row r="10" spans="1:8">
      <c r="A10" s="356"/>
      <c r="B10" s="356"/>
      <c r="C10" s="356"/>
      <c r="D10" s="357"/>
      <c r="E10" s="357"/>
      <c r="F10" s="356"/>
      <c r="G10" s="356"/>
      <c r="H10" s="356"/>
    </row>
    <row r="11" spans="1:8" ht="15.75" customHeight="1"/>
  </sheetData>
  <mergeCells count="9">
    <mergeCell ref="A7:H7"/>
    <mergeCell ref="A1:H1"/>
    <mergeCell ref="A2:A3"/>
    <mergeCell ref="B2:B3"/>
    <mergeCell ref="C2:C3"/>
    <mergeCell ref="D2:D3"/>
    <mergeCell ref="E2:E3"/>
    <mergeCell ref="F2:G2"/>
    <mergeCell ref="H2:H3"/>
  </mergeCells>
  <pageMargins left="0.75" right="0.75" top="0.25" bottom="0.25" header="0.5" footer="0.5"/>
  <pageSetup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O38"/>
  <sheetViews>
    <sheetView zoomScaleNormal="100" workbookViewId="0">
      <selection activeCell="A45" sqref="A45"/>
    </sheetView>
  </sheetViews>
  <sheetFormatPr defaultColWidth="9.140625" defaultRowHeight="15"/>
  <cols>
    <col min="1" max="1" width="7.85546875" style="220" customWidth="1"/>
    <col min="2" max="3" width="10.28515625" style="915" customWidth="1"/>
    <col min="4" max="4" width="9.140625" style="915"/>
    <col min="5" max="5" width="11.85546875" style="915" customWidth="1"/>
    <col min="6" max="7" width="8.5703125" style="915" customWidth="1"/>
    <col min="8" max="9" width="9.140625" style="915"/>
    <col min="10" max="10" width="9.5703125" style="915" customWidth="1"/>
    <col min="11" max="11" width="10.28515625" style="915" customWidth="1"/>
    <col min="12" max="16384" width="9.140625" style="220"/>
  </cols>
  <sheetData>
    <row r="1" spans="1:15" s="219" customFormat="1" ht="15.75">
      <c r="A1" s="219" t="s">
        <v>558</v>
      </c>
      <c r="B1" s="904"/>
      <c r="C1" s="904"/>
      <c r="D1" s="904"/>
      <c r="E1" s="904"/>
      <c r="F1" s="904"/>
      <c r="G1" s="904"/>
      <c r="H1" s="904"/>
      <c r="I1" s="904"/>
      <c r="J1" s="904"/>
      <c r="K1" s="904"/>
    </row>
    <row r="2" spans="1:15" s="905" customFormat="1" ht="12.75">
      <c r="A2" s="1436" t="s">
        <v>601</v>
      </c>
      <c r="B2" s="1438" t="s">
        <v>658</v>
      </c>
      <c r="C2" s="1439"/>
      <c r="D2" s="1439"/>
      <c r="E2" s="1439"/>
      <c r="F2" s="1439"/>
      <c r="G2" s="1439"/>
      <c r="H2" s="1439"/>
      <c r="I2" s="1439"/>
      <c r="J2" s="1439"/>
      <c r="K2" s="1440"/>
    </row>
    <row r="3" spans="1:15" s="907" customFormat="1" ht="55.5" customHeight="1">
      <c r="A3" s="1437"/>
      <c r="B3" s="906" t="s">
        <v>659</v>
      </c>
      <c r="C3" s="906" t="s">
        <v>660</v>
      </c>
      <c r="D3" s="906" t="s">
        <v>661</v>
      </c>
      <c r="E3" s="906" t="s">
        <v>662</v>
      </c>
      <c r="F3" s="906" t="s">
        <v>663</v>
      </c>
      <c r="G3" s="906" t="s">
        <v>664</v>
      </c>
      <c r="H3" s="906" t="s">
        <v>665</v>
      </c>
      <c r="I3" s="906" t="s">
        <v>666</v>
      </c>
      <c r="J3" s="906" t="s">
        <v>667</v>
      </c>
      <c r="K3" s="906" t="s">
        <v>668</v>
      </c>
    </row>
    <row r="4" spans="1:15">
      <c r="A4" s="880" t="s">
        <v>317</v>
      </c>
      <c r="B4" s="908">
        <v>3.3196912076773013</v>
      </c>
      <c r="C4" s="909">
        <v>96.67467365460621</v>
      </c>
      <c r="D4" s="909">
        <v>0</v>
      </c>
      <c r="E4" s="909">
        <v>0</v>
      </c>
      <c r="F4" s="909">
        <v>0</v>
      </c>
      <c r="G4" s="909">
        <v>5.8662362269730702E-5</v>
      </c>
      <c r="H4" s="909">
        <v>5.6351377164948809E-3</v>
      </c>
      <c r="I4" s="909">
        <v>0</v>
      </c>
      <c r="J4" s="909">
        <v>0</v>
      </c>
      <c r="K4" s="909">
        <v>0</v>
      </c>
    </row>
    <row r="5" spans="1:15">
      <c r="A5" s="880" t="s">
        <v>458</v>
      </c>
      <c r="B5" s="910">
        <v>0</v>
      </c>
      <c r="C5" s="911">
        <v>100</v>
      </c>
      <c r="D5" s="911">
        <v>0</v>
      </c>
      <c r="E5" s="911">
        <v>0</v>
      </c>
      <c r="F5" s="911">
        <v>0</v>
      </c>
      <c r="G5" s="910">
        <v>5.8662362269730702E-5</v>
      </c>
      <c r="H5" s="911">
        <v>0</v>
      </c>
      <c r="I5" s="911">
        <v>0</v>
      </c>
      <c r="J5" s="911">
        <v>0</v>
      </c>
      <c r="K5" s="911">
        <v>0</v>
      </c>
      <c r="M5" s="392"/>
      <c r="N5" s="392"/>
      <c r="O5" s="392"/>
    </row>
    <row r="6" spans="1:15">
      <c r="A6" s="747">
        <v>42829</v>
      </c>
      <c r="B6" s="912">
        <v>0</v>
      </c>
      <c r="C6" s="912">
        <v>100</v>
      </c>
      <c r="D6" s="912">
        <v>0</v>
      </c>
      <c r="E6" s="912">
        <v>0</v>
      </c>
      <c r="F6" s="912">
        <v>0</v>
      </c>
      <c r="G6" s="912">
        <v>0</v>
      </c>
      <c r="H6" s="912">
        <v>5.8662362269730702E-5</v>
      </c>
      <c r="I6" s="912">
        <v>0</v>
      </c>
      <c r="J6" s="912">
        <v>0</v>
      </c>
      <c r="K6" s="912">
        <v>0</v>
      </c>
    </row>
    <row r="7" spans="1:15">
      <c r="A7" s="747">
        <v>42860</v>
      </c>
      <c r="B7" s="912">
        <v>0</v>
      </c>
      <c r="C7" s="912">
        <v>100</v>
      </c>
      <c r="D7" s="912">
        <v>0</v>
      </c>
      <c r="E7" s="912">
        <v>0</v>
      </c>
      <c r="F7" s="912">
        <v>0</v>
      </c>
      <c r="G7" s="912">
        <v>0</v>
      </c>
      <c r="H7" s="912">
        <v>5.8662362269730702E-5</v>
      </c>
      <c r="I7" s="912">
        <v>0</v>
      </c>
      <c r="J7" s="912">
        <v>0</v>
      </c>
      <c r="K7" s="912">
        <v>0</v>
      </c>
    </row>
    <row r="8" spans="1:15">
      <c r="A8" s="747">
        <v>42891</v>
      </c>
      <c r="B8" s="912">
        <v>0</v>
      </c>
      <c r="C8" s="912">
        <v>100</v>
      </c>
      <c r="D8" s="912">
        <v>0</v>
      </c>
      <c r="E8" s="912">
        <v>0</v>
      </c>
      <c r="F8" s="912">
        <v>0</v>
      </c>
      <c r="G8" s="912">
        <v>0</v>
      </c>
      <c r="H8" s="912">
        <v>5.8662362269730702E-5</v>
      </c>
      <c r="I8" s="912">
        <v>0</v>
      </c>
      <c r="J8" s="912">
        <v>0</v>
      </c>
      <c r="K8" s="912">
        <v>0</v>
      </c>
    </row>
    <row r="9" spans="1:15">
      <c r="A9" s="747">
        <v>42921</v>
      </c>
      <c r="B9" s="912">
        <v>0</v>
      </c>
      <c r="C9" s="912">
        <v>100</v>
      </c>
      <c r="D9" s="912">
        <v>0</v>
      </c>
      <c r="E9" s="912">
        <v>0</v>
      </c>
      <c r="F9" s="912">
        <v>0</v>
      </c>
      <c r="G9" s="912">
        <v>0</v>
      </c>
      <c r="H9" s="912">
        <v>5.8662362269730702E-5</v>
      </c>
      <c r="I9" s="912">
        <v>0</v>
      </c>
      <c r="J9" s="912">
        <v>0</v>
      </c>
      <c r="K9" s="912">
        <v>0</v>
      </c>
    </row>
    <row r="10" spans="1:15">
      <c r="A10" s="747">
        <v>42952</v>
      </c>
      <c r="B10" s="912">
        <v>0</v>
      </c>
      <c r="C10" s="912">
        <v>100</v>
      </c>
      <c r="D10" s="912">
        <v>0</v>
      </c>
      <c r="E10" s="912">
        <v>0</v>
      </c>
      <c r="F10" s="912">
        <v>0</v>
      </c>
      <c r="G10" s="912">
        <v>0</v>
      </c>
      <c r="H10" s="912">
        <v>0</v>
      </c>
      <c r="I10" s="912">
        <v>0</v>
      </c>
      <c r="J10" s="912">
        <v>0</v>
      </c>
      <c r="K10" s="912">
        <v>0</v>
      </c>
    </row>
    <row r="11" spans="1:15">
      <c r="A11" s="747">
        <v>42982</v>
      </c>
      <c r="B11" s="912">
        <v>0</v>
      </c>
      <c r="C11" s="912">
        <v>100</v>
      </c>
      <c r="D11" s="912">
        <v>0</v>
      </c>
      <c r="E11" s="912">
        <v>0</v>
      </c>
      <c r="F11" s="912">
        <v>0</v>
      </c>
      <c r="G11" s="912">
        <v>0</v>
      </c>
      <c r="H11" s="912">
        <v>0</v>
      </c>
      <c r="I11" s="912">
        <v>0</v>
      </c>
      <c r="J11" s="912">
        <v>0</v>
      </c>
      <c r="K11" s="912">
        <v>0</v>
      </c>
    </row>
    <row r="12" spans="1:15">
      <c r="A12" s="747">
        <v>43012</v>
      </c>
      <c r="B12" s="912">
        <v>0</v>
      </c>
      <c r="C12" s="912">
        <v>100</v>
      </c>
      <c r="D12" s="912">
        <v>0</v>
      </c>
      <c r="E12" s="912">
        <v>0</v>
      </c>
      <c r="F12" s="912">
        <v>0</v>
      </c>
      <c r="G12" s="912">
        <v>0</v>
      </c>
      <c r="H12" s="912">
        <v>0</v>
      </c>
      <c r="I12" s="912">
        <v>0</v>
      </c>
      <c r="J12" s="912">
        <v>0</v>
      </c>
      <c r="K12" s="912">
        <v>0</v>
      </c>
    </row>
    <row r="13" spans="1:15">
      <c r="A13" s="747">
        <v>43043</v>
      </c>
      <c r="B13" s="912">
        <v>0</v>
      </c>
      <c r="C13" s="912">
        <v>0</v>
      </c>
      <c r="D13" s="912">
        <v>0</v>
      </c>
      <c r="E13" s="912">
        <v>0</v>
      </c>
      <c r="F13" s="912">
        <v>0</v>
      </c>
      <c r="G13" s="912">
        <v>0</v>
      </c>
      <c r="H13" s="912">
        <v>0</v>
      </c>
      <c r="I13" s="912">
        <v>0</v>
      </c>
      <c r="J13" s="912">
        <v>0</v>
      </c>
      <c r="K13" s="912">
        <v>0</v>
      </c>
    </row>
    <row r="14" spans="1:15">
      <c r="A14" s="747">
        <v>43073</v>
      </c>
      <c r="B14" s="912">
        <v>0</v>
      </c>
      <c r="C14" s="912">
        <v>0</v>
      </c>
      <c r="D14" s="912">
        <v>0</v>
      </c>
      <c r="E14" s="912">
        <v>0</v>
      </c>
      <c r="F14" s="912">
        <v>0</v>
      </c>
      <c r="G14" s="912">
        <v>0</v>
      </c>
      <c r="H14" s="912">
        <v>0</v>
      </c>
      <c r="I14" s="912">
        <v>0</v>
      </c>
      <c r="J14" s="912">
        <v>0</v>
      </c>
      <c r="K14" s="912">
        <v>0</v>
      </c>
    </row>
    <row r="15" spans="1:15">
      <c r="A15" s="747">
        <v>43104</v>
      </c>
      <c r="B15" s="912">
        <v>0</v>
      </c>
      <c r="C15" s="912">
        <v>0</v>
      </c>
      <c r="D15" s="912">
        <v>0</v>
      </c>
      <c r="E15" s="912">
        <v>0</v>
      </c>
      <c r="F15" s="912">
        <v>0</v>
      </c>
      <c r="G15" s="912">
        <v>0</v>
      </c>
      <c r="H15" s="912">
        <v>0</v>
      </c>
      <c r="I15" s="912">
        <v>0</v>
      </c>
      <c r="J15" s="912">
        <v>0</v>
      </c>
      <c r="K15" s="912">
        <v>0</v>
      </c>
    </row>
    <row r="16" spans="1:15">
      <c r="A16" s="747">
        <v>43135</v>
      </c>
      <c r="B16" s="912">
        <v>0</v>
      </c>
      <c r="C16" s="912">
        <v>0</v>
      </c>
      <c r="D16" s="912">
        <v>0</v>
      </c>
      <c r="E16" s="912">
        <v>0</v>
      </c>
      <c r="F16" s="912">
        <v>0</v>
      </c>
      <c r="G16" s="912">
        <v>0</v>
      </c>
      <c r="H16" s="912">
        <v>0</v>
      </c>
      <c r="I16" s="912">
        <v>0</v>
      </c>
      <c r="J16" s="912">
        <v>0</v>
      </c>
      <c r="K16" s="912">
        <v>0</v>
      </c>
    </row>
    <row r="17" spans="1:11">
      <c r="A17" s="1393" t="s">
        <v>990</v>
      </c>
      <c r="B17" s="1393"/>
      <c r="C17" s="1393"/>
      <c r="D17" s="1393"/>
      <c r="E17" s="1393"/>
      <c r="F17" s="1393"/>
      <c r="G17" s="1393"/>
      <c r="H17" s="889"/>
      <c r="I17" s="889"/>
      <c r="J17" s="889"/>
      <c r="K17" s="889"/>
    </row>
    <row r="18" spans="1:11">
      <c r="A18" s="913" t="s">
        <v>192</v>
      </c>
      <c r="B18" s="914"/>
      <c r="C18" s="914"/>
      <c r="D18" s="914"/>
      <c r="E18" s="914"/>
      <c r="F18" s="914"/>
      <c r="G18" s="914"/>
      <c r="H18" s="914"/>
      <c r="I18" s="914"/>
      <c r="J18" s="914"/>
    </row>
    <row r="27" spans="1:11" s="915" customFormat="1">
      <c r="A27" s="220"/>
      <c r="H27" s="916"/>
    </row>
    <row r="38" spans="1:1" s="915" customFormat="1">
      <c r="A38" s="220"/>
    </row>
  </sheetData>
  <mergeCells count="3">
    <mergeCell ref="A2:A3"/>
    <mergeCell ref="B2:K2"/>
    <mergeCell ref="A17:G17"/>
  </mergeCells>
  <pageMargins left="0.7" right="0.7" top="0.75" bottom="0.75" header="0.3" footer="0.3"/>
  <pageSetup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Q18"/>
  <sheetViews>
    <sheetView zoomScaleNormal="100" workbookViewId="0">
      <selection activeCell="A45" sqref="A45"/>
    </sheetView>
  </sheetViews>
  <sheetFormatPr defaultColWidth="10.85546875" defaultRowHeight="15"/>
  <cols>
    <col min="1" max="1" width="8.85546875" style="220" customWidth="1"/>
    <col min="2" max="2" width="9.42578125" style="915" customWidth="1"/>
    <col min="3" max="3" width="9.140625" style="915" customWidth="1"/>
    <col min="4" max="4" width="13" style="915" customWidth="1"/>
    <col min="5" max="5" width="13.7109375" style="915" customWidth="1"/>
    <col min="6" max="6" width="10.5703125" style="915" customWidth="1"/>
    <col min="7" max="7" width="11.28515625" style="915" customWidth="1"/>
    <col min="8" max="9" width="9.7109375" style="915" customWidth="1"/>
    <col min="10" max="10" width="9.140625" style="220" customWidth="1"/>
    <col min="11" max="11" width="10.85546875" style="220"/>
    <col min="12" max="12" width="13.7109375" style="220" customWidth="1"/>
    <col min="13" max="13" width="11.42578125" style="220" bestFit="1" customWidth="1"/>
    <col min="14" max="16384" width="10.85546875" style="220"/>
  </cols>
  <sheetData>
    <row r="1" spans="1:17" s="219" customFormat="1" ht="15.75">
      <c r="A1" s="219" t="s">
        <v>559</v>
      </c>
      <c r="B1" s="904"/>
      <c r="C1" s="904"/>
      <c r="D1" s="904"/>
      <c r="E1" s="904"/>
      <c r="F1" s="904"/>
      <c r="G1" s="904"/>
      <c r="H1" s="904"/>
      <c r="I1" s="904"/>
    </row>
    <row r="2" spans="1:17" s="905" customFormat="1" ht="20.25" customHeight="1">
      <c r="A2" s="1436" t="s">
        <v>601</v>
      </c>
      <c r="B2" s="1441" t="s">
        <v>658</v>
      </c>
      <c r="C2" s="1442"/>
      <c r="D2" s="1442"/>
      <c r="E2" s="1442"/>
      <c r="F2" s="1442"/>
      <c r="G2" s="1442"/>
      <c r="H2" s="1442"/>
      <c r="I2" s="1442"/>
      <c r="J2" s="1442"/>
      <c r="K2" s="1442"/>
      <c r="L2" s="1443"/>
    </row>
    <row r="3" spans="1:17" s="907" customFormat="1" ht="15.75" customHeight="1">
      <c r="A3" s="1437"/>
      <c r="B3" s="906" t="s">
        <v>669</v>
      </c>
      <c r="C3" s="906" t="s">
        <v>670</v>
      </c>
      <c r="D3" s="906" t="s">
        <v>671</v>
      </c>
      <c r="E3" s="906" t="s">
        <v>672</v>
      </c>
      <c r="F3" s="906" t="s">
        <v>673</v>
      </c>
      <c r="G3" s="906" t="s">
        <v>674</v>
      </c>
      <c r="H3" s="906" t="s">
        <v>675</v>
      </c>
      <c r="I3" s="906" t="s">
        <v>676</v>
      </c>
      <c r="J3" s="906" t="s">
        <v>677</v>
      </c>
      <c r="K3" s="906" t="s">
        <v>678</v>
      </c>
      <c r="L3" s="906" t="s">
        <v>797</v>
      </c>
    </row>
    <row r="4" spans="1:17">
      <c r="A4" s="880" t="s">
        <v>317</v>
      </c>
      <c r="B4" s="908">
        <v>54.466014224134859</v>
      </c>
      <c r="C4" s="908">
        <v>5.0275883629818828E-3</v>
      </c>
      <c r="D4" s="908">
        <v>45.518386628221926</v>
      </c>
      <c r="E4" s="908">
        <v>1.5248629182323644E-6</v>
      </c>
      <c r="F4" s="908">
        <v>6.9786006630976451E-7</v>
      </c>
      <c r="G4" s="908">
        <v>1.419005168569006E-6</v>
      </c>
      <c r="H4" s="908">
        <v>2.8102577065290374E-6</v>
      </c>
      <c r="I4" s="908">
        <v>5.7007381392454939E-3</v>
      </c>
      <c r="J4" s="908">
        <v>4.1124110666380673E-3</v>
      </c>
      <c r="K4" s="908">
        <v>1.9157077912717019E-5</v>
      </c>
      <c r="L4" s="908">
        <v>7.5183994246097571E-4</v>
      </c>
    </row>
    <row r="5" spans="1:17">
      <c r="A5" s="880" t="s">
        <v>458</v>
      </c>
      <c r="B5" s="917">
        <v>35.951487615232502</v>
      </c>
      <c r="C5" s="917">
        <v>3.1879185360181406E-3</v>
      </c>
      <c r="D5" s="917">
        <v>64.039999828989423</v>
      </c>
      <c r="E5" s="917">
        <v>1.8703078479272383E-3</v>
      </c>
      <c r="F5" s="917">
        <v>1.7925233134507725E-6</v>
      </c>
      <c r="G5" s="917">
        <v>2.0098397123830616E-6</v>
      </c>
      <c r="H5" s="917">
        <v>1.1197050975066049E-6</v>
      </c>
      <c r="I5" s="917">
        <v>2.1943610793101688E-3</v>
      </c>
      <c r="J5" s="917">
        <v>1.1862901981856389E-3</v>
      </c>
      <c r="K5" s="917">
        <v>0</v>
      </c>
      <c r="L5" s="917">
        <v>6.8756048510707906E-5</v>
      </c>
      <c r="N5" s="392"/>
      <c r="O5" s="392"/>
      <c r="P5" s="392"/>
      <c r="Q5" s="392"/>
    </row>
    <row r="6" spans="1:17">
      <c r="A6" s="747">
        <v>42841</v>
      </c>
      <c r="B6" s="918">
        <v>38.237174446253988</v>
      </c>
      <c r="C6" s="918">
        <v>5.056146400329844E-3</v>
      </c>
      <c r="D6" s="918">
        <v>61.749785708921969</v>
      </c>
      <c r="E6" s="918">
        <v>0</v>
      </c>
      <c r="F6" s="918">
        <v>0</v>
      </c>
      <c r="G6" s="918">
        <v>0</v>
      </c>
      <c r="H6" s="918">
        <v>0</v>
      </c>
      <c r="I6" s="918">
        <v>4.1603177206495853E-3</v>
      </c>
      <c r="J6" s="918">
        <v>2.9467418136108507E-3</v>
      </c>
      <c r="K6" s="918">
        <v>0</v>
      </c>
      <c r="L6" s="918">
        <v>8.7553896835362757E-4</v>
      </c>
    </row>
    <row r="7" spans="1:17">
      <c r="A7" s="747">
        <v>42872</v>
      </c>
      <c r="B7" s="918">
        <v>38.762154819752283</v>
      </c>
      <c r="C7" s="918">
        <v>4.3788485872715234E-3</v>
      </c>
      <c r="D7" s="918">
        <v>61.226598585986281</v>
      </c>
      <c r="E7" s="918">
        <v>0</v>
      </c>
      <c r="F7" s="918">
        <v>9.5275946961837472E-6</v>
      </c>
      <c r="G7" s="918">
        <v>0</v>
      </c>
      <c r="H7" s="918">
        <v>0</v>
      </c>
      <c r="I7" s="918">
        <v>4.4514284266253864E-3</v>
      </c>
      <c r="J7" s="918">
        <v>2.2645140545612345E-3</v>
      </c>
      <c r="K7" s="918">
        <v>0</v>
      </c>
      <c r="L7" s="918">
        <v>1.4227559830147775E-4</v>
      </c>
    </row>
    <row r="8" spans="1:17">
      <c r="A8" s="747">
        <v>42903</v>
      </c>
      <c r="B8" s="918">
        <v>34.450000000000003</v>
      </c>
      <c r="C8" s="918">
        <v>4.9894776819678858E-3</v>
      </c>
      <c r="D8" s="918">
        <v>65.540000000000006</v>
      </c>
      <c r="E8" s="918">
        <v>0</v>
      </c>
      <c r="F8" s="918">
        <v>0</v>
      </c>
      <c r="G8" s="918">
        <v>1.2354808137902924E-5</v>
      </c>
      <c r="H8" s="918">
        <v>0</v>
      </c>
      <c r="I8" s="918">
        <v>4.6337317670286328E-3</v>
      </c>
      <c r="J8" s="918">
        <v>1.6803027433482439E-3</v>
      </c>
      <c r="K8" s="918">
        <v>0</v>
      </c>
      <c r="L8" s="918">
        <v>0</v>
      </c>
    </row>
    <row r="9" spans="1:17">
      <c r="A9" s="747">
        <v>42933</v>
      </c>
      <c r="B9" s="918">
        <v>36.704453927108865</v>
      </c>
      <c r="C9" s="918">
        <v>3.8777804139144734E-3</v>
      </c>
      <c r="D9" s="918">
        <v>63.284932132075433</v>
      </c>
      <c r="E9" s="918">
        <v>1.3827332573525559E-5</v>
      </c>
      <c r="F9" s="918">
        <v>0</v>
      </c>
      <c r="G9" s="918">
        <v>0</v>
      </c>
      <c r="H9" s="918">
        <v>0</v>
      </c>
      <c r="I9" s="918">
        <v>5.0292933913730024E-3</v>
      </c>
      <c r="J9" s="918">
        <v>1.6750135180851823E-3</v>
      </c>
      <c r="K9" s="918">
        <v>0</v>
      </c>
      <c r="L9" s="918">
        <v>1.8026159748152816E-5</v>
      </c>
    </row>
    <row r="10" spans="1:17">
      <c r="A10" s="919">
        <v>42964</v>
      </c>
      <c r="B10" s="920">
        <v>31.885933694814394</v>
      </c>
      <c r="C10" s="920">
        <v>2.0055476639418653E-3</v>
      </c>
      <c r="D10" s="920">
        <v>68.105040702261832</v>
      </c>
      <c r="E10" s="920">
        <v>0</v>
      </c>
      <c r="F10" s="920">
        <v>9.6981683248173457E-6</v>
      </c>
      <c r="G10" s="920">
        <v>3.510681749439593E-6</v>
      </c>
      <c r="H10" s="920">
        <v>0</v>
      </c>
      <c r="I10" s="920">
        <v>4.5502517358839119E-3</v>
      </c>
      <c r="J10" s="920">
        <v>2.4496956668855143E-3</v>
      </c>
      <c r="K10" s="918">
        <v>0</v>
      </c>
      <c r="L10" s="918">
        <v>6.8990069988911122E-6</v>
      </c>
      <c r="M10" s="921"/>
    </row>
    <row r="11" spans="1:17">
      <c r="A11" s="747">
        <v>42995</v>
      </c>
      <c r="B11" s="918">
        <v>38.956604650000003</v>
      </c>
      <c r="C11" s="918">
        <v>1.8374960000000001E-3</v>
      </c>
      <c r="D11" s="918">
        <v>61.036927810000002</v>
      </c>
      <c r="E11" s="918">
        <v>9.5936799999999996E-6</v>
      </c>
      <c r="F11" s="918">
        <v>0</v>
      </c>
      <c r="G11" s="918">
        <v>0</v>
      </c>
      <c r="H11" s="918">
        <v>0</v>
      </c>
      <c r="I11" s="918">
        <v>2.720835E-3</v>
      </c>
      <c r="J11" s="918">
        <v>1.8996149999999999E-3</v>
      </c>
      <c r="K11" s="918">
        <v>0</v>
      </c>
      <c r="L11" s="918">
        <v>0</v>
      </c>
      <c r="M11" s="921"/>
    </row>
    <row r="12" spans="1:17">
      <c r="A12" s="919">
        <v>43025</v>
      </c>
      <c r="B12" s="920">
        <v>32.967814014370958</v>
      </c>
      <c r="C12" s="920">
        <v>1.6243503259690097E-3</v>
      </c>
      <c r="D12" s="920">
        <v>67.027788018370188</v>
      </c>
      <c r="E12" s="920">
        <v>0</v>
      </c>
      <c r="F12" s="920">
        <v>0</v>
      </c>
      <c r="G12" s="920">
        <v>7.7295144146782043E-6</v>
      </c>
      <c r="H12" s="920">
        <v>6.1649167911206883E-6</v>
      </c>
      <c r="I12" s="920">
        <v>1.2092460645631573E-3</v>
      </c>
      <c r="J12" s="920">
        <v>1.5504764371039126E-3</v>
      </c>
      <c r="K12" s="920">
        <v>0</v>
      </c>
      <c r="L12" s="920">
        <v>0</v>
      </c>
      <c r="M12" s="921"/>
    </row>
    <row r="13" spans="1:17">
      <c r="A13" s="747">
        <v>43056</v>
      </c>
      <c r="B13" s="918">
        <v>31.779657173633819</v>
      </c>
      <c r="C13" s="918">
        <v>1.5891340120629534E-3</v>
      </c>
      <c r="D13" s="918">
        <v>68.218739261529464</v>
      </c>
      <c r="E13" s="918">
        <v>0</v>
      </c>
      <c r="F13" s="918">
        <v>0</v>
      </c>
      <c r="G13" s="918">
        <v>7.7295144146782043E-6</v>
      </c>
      <c r="H13" s="918">
        <v>6.1649167911206883E-6</v>
      </c>
      <c r="I13" s="918">
        <v>1.2092460645631573E-3</v>
      </c>
      <c r="J13" s="918">
        <v>1.5504764371039126E-3</v>
      </c>
      <c r="K13" s="918">
        <v>0</v>
      </c>
      <c r="L13" s="918">
        <v>1.443082464825381E-5</v>
      </c>
      <c r="M13" s="921"/>
    </row>
    <row r="14" spans="1:17">
      <c r="A14" s="747">
        <v>43070</v>
      </c>
      <c r="B14" s="918">
        <v>35.056163859876641</v>
      </c>
      <c r="C14" s="918">
        <v>1.9592939373271469E-3</v>
      </c>
      <c r="D14" s="918">
        <v>64.934798409994514</v>
      </c>
      <c r="E14" s="918">
        <v>7.078436191521674E-3</v>
      </c>
      <c r="F14" s="918">
        <v>0</v>
      </c>
      <c r="G14" s="918">
        <v>0</v>
      </c>
      <c r="H14" s="918">
        <v>0</v>
      </c>
      <c r="I14" s="918">
        <v>1.2092460645631573E-3</v>
      </c>
      <c r="J14" s="918">
        <v>1.5504764371039126E-3</v>
      </c>
      <c r="K14" s="918">
        <v>0</v>
      </c>
      <c r="L14" s="918">
        <v>0</v>
      </c>
      <c r="M14" s="921"/>
    </row>
    <row r="15" spans="1:17">
      <c r="A15" s="747">
        <v>43101</v>
      </c>
      <c r="B15" s="918">
        <v>36.36830575033617</v>
      </c>
      <c r="C15" s="918">
        <v>4.7704302171805452E-3</v>
      </c>
      <c r="D15" s="918">
        <v>63.620612462414741</v>
      </c>
      <c r="E15" s="918">
        <v>6.3070828430698729E-3</v>
      </c>
      <c r="F15" s="918">
        <v>0</v>
      </c>
      <c r="G15" s="918">
        <v>0</v>
      </c>
      <c r="H15" s="918">
        <v>0</v>
      </c>
      <c r="I15" s="918">
        <v>0</v>
      </c>
      <c r="J15" s="918">
        <v>0</v>
      </c>
      <c r="K15" s="918">
        <v>0</v>
      </c>
      <c r="L15" s="918">
        <v>4.2741888365950282E-6</v>
      </c>
      <c r="M15" s="921"/>
    </row>
    <row r="16" spans="1:17">
      <c r="A16" s="747">
        <v>43132</v>
      </c>
      <c r="B16" s="918">
        <v>41.188508073713123</v>
      </c>
      <c r="C16" s="918">
        <v>4.0613661746706229E-3</v>
      </c>
      <c r="D16" s="918">
        <v>58.802681642306986</v>
      </c>
      <c r="E16" s="918">
        <v>4.7437892611869896E-3</v>
      </c>
      <c r="F16" s="918">
        <v>0</v>
      </c>
      <c r="G16" s="918">
        <v>0</v>
      </c>
      <c r="H16" s="918">
        <v>5.1285440320374903E-6</v>
      </c>
      <c r="I16" s="918">
        <v>0</v>
      </c>
      <c r="J16" s="918">
        <v>0</v>
      </c>
      <c r="K16" s="918">
        <v>0</v>
      </c>
      <c r="L16" s="918">
        <v>0</v>
      </c>
      <c r="M16" s="921"/>
    </row>
    <row r="17" spans="1:13">
      <c r="A17" s="1393" t="s">
        <v>990</v>
      </c>
      <c r="B17" s="1393"/>
      <c r="C17" s="1393"/>
      <c r="D17" s="1393"/>
      <c r="E17" s="1393"/>
      <c r="F17" s="1393"/>
      <c r="G17" s="889"/>
      <c r="H17" s="889"/>
      <c r="I17" s="889"/>
      <c r="J17" s="889"/>
      <c r="K17" s="889"/>
      <c r="L17" s="889"/>
      <c r="M17" s="921"/>
    </row>
    <row r="18" spans="1:13">
      <c r="A18" s="913" t="s">
        <v>191</v>
      </c>
      <c r="B18" s="914"/>
      <c r="C18" s="914"/>
      <c r="D18" s="914"/>
      <c r="E18" s="914"/>
      <c r="F18" s="914"/>
      <c r="G18" s="914"/>
      <c r="H18" s="914"/>
      <c r="I18" s="914"/>
      <c r="J18" s="914"/>
      <c r="K18" s="914"/>
      <c r="L18" s="914"/>
    </row>
  </sheetData>
  <mergeCells count="3">
    <mergeCell ref="A2:A3"/>
    <mergeCell ref="B2:L2"/>
    <mergeCell ref="A17:F17"/>
  </mergeCells>
  <pageMargins left="0.7" right="0.7" top="0.75" bottom="0.75" header="0.3" footer="0.3"/>
  <pageSetup scale="8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L29"/>
  <sheetViews>
    <sheetView topLeftCell="D1" zoomScaleNormal="100" workbookViewId="0">
      <selection activeCell="A45" sqref="A45"/>
    </sheetView>
  </sheetViews>
  <sheetFormatPr defaultRowHeight="15"/>
  <cols>
    <col min="1" max="1" width="8.140625" customWidth="1"/>
    <col min="2" max="2" width="8.28515625" customWidth="1"/>
    <col min="3" max="3" width="10.140625" bestFit="1" customWidth="1"/>
    <col min="4" max="4" width="9" bestFit="1" customWidth="1"/>
    <col min="5" max="5" width="10" customWidth="1"/>
    <col min="6" max="6" width="9" bestFit="1" customWidth="1"/>
    <col min="7" max="7" width="10.85546875" customWidth="1"/>
    <col min="8" max="8" width="9" bestFit="1" customWidth="1"/>
    <col min="9" max="9" width="10.140625" customWidth="1"/>
    <col min="10" max="11" width="9" bestFit="1" customWidth="1"/>
    <col min="12" max="12" width="8.42578125" customWidth="1"/>
  </cols>
  <sheetData>
    <row r="1" spans="1:12" ht="15.75">
      <c r="A1" s="1446" t="s">
        <v>799</v>
      </c>
      <c r="B1" s="1446"/>
      <c r="C1" s="1446"/>
      <c r="D1" s="1446"/>
      <c r="E1" s="1446"/>
      <c r="F1" s="1446"/>
      <c r="G1" s="1446"/>
      <c r="H1" s="1446"/>
      <c r="I1" s="1446"/>
      <c r="J1" s="1446"/>
      <c r="K1" s="1446"/>
      <c r="L1" s="1446"/>
    </row>
    <row r="2" spans="1:12">
      <c r="A2" s="1447" t="s">
        <v>622</v>
      </c>
      <c r="B2" s="1447" t="s">
        <v>149</v>
      </c>
      <c r="C2" s="1394" t="s">
        <v>679</v>
      </c>
      <c r="D2" s="1394"/>
      <c r="E2" s="1394" t="s">
        <v>686</v>
      </c>
      <c r="F2" s="1394"/>
      <c r="G2" s="1394"/>
      <c r="H2" s="1394"/>
      <c r="I2" s="1394" t="s">
        <v>74</v>
      </c>
      <c r="J2" s="1394"/>
      <c r="K2" s="1395" t="s">
        <v>685</v>
      </c>
      <c r="L2" s="1395"/>
    </row>
    <row r="3" spans="1:12">
      <c r="A3" s="1447"/>
      <c r="B3" s="1447"/>
      <c r="C3" s="1394"/>
      <c r="D3" s="1394"/>
      <c r="E3" s="1394" t="s">
        <v>642</v>
      </c>
      <c r="F3" s="1394"/>
      <c r="G3" s="1394" t="s">
        <v>643</v>
      </c>
      <c r="H3" s="1394"/>
      <c r="I3" s="1394"/>
      <c r="J3" s="1394"/>
      <c r="K3" s="1395"/>
      <c r="L3" s="1395"/>
    </row>
    <row r="4" spans="1:12" ht="29.25" customHeight="1">
      <c r="A4" s="1447"/>
      <c r="B4" s="1447"/>
      <c r="C4" s="771" t="s">
        <v>644</v>
      </c>
      <c r="D4" s="771" t="s">
        <v>452</v>
      </c>
      <c r="E4" s="771" t="s">
        <v>644</v>
      </c>
      <c r="F4" s="771" t="s">
        <v>452</v>
      </c>
      <c r="G4" s="771" t="s">
        <v>644</v>
      </c>
      <c r="H4" s="771" t="s">
        <v>452</v>
      </c>
      <c r="I4" s="771" t="s">
        <v>644</v>
      </c>
      <c r="J4" s="771" t="s">
        <v>452</v>
      </c>
      <c r="K4" s="771" t="s">
        <v>644</v>
      </c>
      <c r="L4" s="771" t="s">
        <v>812</v>
      </c>
    </row>
    <row r="5" spans="1:12" s="948" customFormat="1">
      <c r="A5" s="946" t="s">
        <v>317</v>
      </c>
      <c r="B5" s="947">
        <v>242</v>
      </c>
      <c r="C5" s="947">
        <v>268339687</v>
      </c>
      <c r="D5" s="947">
        <v>1807828.5310000002</v>
      </c>
      <c r="E5" s="947">
        <v>111541346</v>
      </c>
      <c r="F5" s="947">
        <v>758231.27079999994</v>
      </c>
      <c r="G5" s="947">
        <v>90544169</v>
      </c>
      <c r="H5" s="947">
        <v>605588.13560000004</v>
      </c>
      <c r="I5" s="947">
        <v>470425202</v>
      </c>
      <c r="J5" s="947">
        <v>3171647.9373999992</v>
      </c>
      <c r="K5" s="947">
        <v>1598346</v>
      </c>
      <c r="L5" s="947">
        <v>10381.870000000001</v>
      </c>
    </row>
    <row r="6" spans="1:12" s="934" customFormat="1" ht="13.5" customHeight="1">
      <c r="A6" s="439" t="s">
        <v>458</v>
      </c>
      <c r="B6" s="936">
        <v>223</v>
      </c>
      <c r="C6" s="936">
        <v>283065707</v>
      </c>
      <c r="D6" s="936">
        <v>1830848.8247000002</v>
      </c>
      <c r="E6" s="936">
        <v>120642973</v>
      </c>
      <c r="F6" s="936">
        <v>791982.75750000007</v>
      </c>
      <c r="G6" s="936">
        <v>238560954</v>
      </c>
      <c r="H6" s="936">
        <v>1499428.4777000004</v>
      </c>
      <c r="I6" s="936">
        <v>642269634</v>
      </c>
      <c r="J6" s="936">
        <v>4122259.9456000002</v>
      </c>
      <c r="K6" s="936">
        <v>1235027</v>
      </c>
      <c r="L6" s="936">
        <v>8073.5780000000004</v>
      </c>
    </row>
    <row r="7" spans="1:12" s="948" customFormat="1">
      <c r="A7" s="949">
        <v>42829</v>
      </c>
      <c r="B7" s="938">
        <v>18</v>
      </c>
      <c r="C7" s="939">
        <v>20518735</v>
      </c>
      <c r="D7" s="939">
        <v>132905.016</v>
      </c>
      <c r="E7" s="939">
        <v>17411265</v>
      </c>
      <c r="F7" s="939">
        <v>114292.99850000002</v>
      </c>
      <c r="G7" s="939">
        <v>14234398</v>
      </c>
      <c r="H7" s="939">
        <v>91523.090500000006</v>
      </c>
      <c r="I7" s="939">
        <v>52164398</v>
      </c>
      <c r="J7" s="939">
        <v>338721.10500000004</v>
      </c>
      <c r="K7" s="939">
        <v>1456658</v>
      </c>
      <c r="L7" s="939">
        <v>9363.429339575001</v>
      </c>
    </row>
    <row r="8" spans="1:12" s="948" customFormat="1">
      <c r="A8" s="949">
        <v>42859</v>
      </c>
      <c r="B8" s="938">
        <v>21</v>
      </c>
      <c r="C8" s="939">
        <v>22099454</v>
      </c>
      <c r="D8" s="939">
        <v>143176.72040000005</v>
      </c>
      <c r="E8" s="939">
        <v>18403355</v>
      </c>
      <c r="F8" s="939">
        <v>120531.74100000001</v>
      </c>
      <c r="G8" s="939">
        <v>19125359</v>
      </c>
      <c r="H8" s="939">
        <v>122579.47230000001</v>
      </c>
      <c r="I8" s="939">
        <v>59628168</v>
      </c>
      <c r="J8" s="939">
        <v>386287.93370000005</v>
      </c>
      <c r="K8" s="939">
        <v>1396753</v>
      </c>
      <c r="L8" s="939">
        <v>9023.0499999999993</v>
      </c>
    </row>
    <row r="9" spans="1:12" s="948" customFormat="1">
      <c r="A9" s="949">
        <v>42890</v>
      </c>
      <c r="B9" s="938">
        <v>21</v>
      </c>
      <c r="C9" s="939">
        <v>20163249</v>
      </c>
      <c r="D9" s="939">
        <v>130748.04230000003</v>
      </c>
      <c r="E9" s="939">
        <v>18063571</v>
      </c>
      <c r="F9" s="939">
        <v>118403.2807</v>
      </c>
      <c r="G9" s="939">
        <v>17900534</v>
      </c>
      <c r="H9" s="939">
        <v>114706.87399999998</v>
      </c>
      <c r="I9" s="939">
        <v>56127354</v>
      </c>
      <c r="J9" s="939">
        <v>363858.19699999999</v>
      </c>
      <c r="K9" s="939">
        <v>1038281</v>
      </c>
      <c r="L9" s="939">
        <v>6741.29</v>
      </c>
    </row>
    <row r="10" spans="1:12" s="948" customFormat="1">
      <c r="A10" s="949">
        <v>42920</v>
      </c>
      <c r="B10" s="938">
        <v>21</v>
      </c>
      <c r="C10" s="939">
        <v>20009031</v>
      </c>
      <c r="D10" s="939">
        <v>129619.05149999999</v>
      </c>
      <c r="E10" s="939">
        <v>16488120</v>
      </c>
      <c r="F10" s="939">
        <v>107779.81190000003</v>
      </c>
      <c r="G10" s="939">
        <v>18259597</v>
      </c>
      <c r="H10" s="939">
        <v>116903.872</v>
      </c>
      <c r="I10" s="939">
        <v>54756748</v>
      </c>
      <c r="J10" s="939">
        <v>354302.73540000001</v>
      </c>
      <c r="K10" s="939">
        <v>1704163</v>
      </c>
      <c r="L10" s="939">
        <v>10936.399102019999</v>
      </c>
    </row>
    <row r="11" spans="1:12" s="948" customFormat="1">
      <c r="A11" s="949">
        <v>42951</v>
      </c>
      <c r="B11" s="938">
        <v>20</v>
      </c>
      <c r="C11" s="939">
        <v>21796615</v>
      </c>
      <c r="D11" s="939">
        <v>140054.30860000002</v>
      </c>
      <c r="E11" s="939">
        <v>11728854</v>
      </c>
      <c r="F11" s="939">
        <v>76715.197499999995</v>
      </c>
      <c r="G11" s="939">
        <v>12913328</v>
      </c>
      <c r="H11" s="939">
        <v>81281.632500000022</v>
      </c>
      <c r="I11" s="939">
        <v>46438797</v>
      </c>
      <c r="J11" s="939">
        <v>298051.13860000001</v>
      </c>
      <c r="K11" s="939">
        <v>1666466</v>
      </c>
      <c r="L11" s="939">
        <v>10686.43173857</v>
      </c>
    </row>
    <row r="12" spans="1:12" s="948" customFormat="1">
      <c r="A12" s="949">
        <v>42982</v>
      </c>
      <c r="B12" s="938">
        <v>21</v>
      </c>
      <c r="C12" s="939">
        <v>30341298</v>
      </c>
      <c r="D12" s="939">
        <v>196980.63250000001</v>
      </c>
      <c r="E12" s="939">
        <v>10375576</v>
      </c>
      <c r="F12" s="939">
        <v>68219.126999999993</v>
      </c>
      <c r="G12" s="939">
        <v>14815275</v>
      </c>
      <c r="H12" s="939">
        <v>92794.252400000099</v>
      </c>
      <c r="I12" s="939">
        <v>55532149</v>
      </c>
      <c r="J12" s="939">
        <v>357993.89760000003</v>
      </c>
      <c r="K12" s="939">
        <v>1610602</v>
      </c>
      <c r="L12" s="939">
        <v>10315.156479130001</v>
      </c>
    </row>
    <row r="13" spans="1:12" s="948" customFormat="1">
      <c r="A13" s="949">
        <v>43012</v>
      </c>
      <c r="B13" s="938">
        <v>20</v>
      </c>
      <c r="C13" s="939">
        <v>21913065</v>
      </c>
      <c r="D13" s="939">
        <v>143093.5007</v>
      </c>
      <c r="E13" s="939">
        <v>7716174</v>
      </c>
      <c r="F13" s="939">
        <v>51379.399700000024</v>
      </c>
      <c r="G13" s="939">
        <v>23289847</v>
      </c>
      <c r="H13" s="939">
        <v>146375.28719999985</v>
      </c>
      <c r="I13" s="939">
        <v>52919086</v>
      </c>
      <c r="J13" s="939">
        <v>340848.18759999989</v>
      </c>
      <c r="K13" s="939">
        <v>933150</v>
      </c>
      <c r="L13" s="939">
        <v>6046.1003249799996</v>
      </c>
    </row>
    <row r="14" spans="1:12" s="948" customFormat="1">
      <c r="A14" s="949">
        <v>43043</v>
      </c>
      <c r="B14" s="938">
        <v>22</v>
      </c>
      <c r="C14" s="939">
        <v>28566808</v>
      </c>
      <c r="D14" s="939">
        <v>185853.766</v>
      </c>
      <c r="E14" s="939">
        <v>9267404</v>
      </c>
      <c r="F14" s="939">
        <v>61644.651900000019</v>
      </c>
      <c r="G14" s="939">
        <v>24406399</v>
      </c>
      <c r="H14" s="939">
        <v>153754.68700000015</v>
      </c>
      <c r="I14" s="939">
        <v>62240611</v>
      </c>
      <c r="J14" s="939">
        <v>401253.10490000021</v>
      </c>
      <c r="K14" s="939">
        <v>1076949</v>
      </c>
      <c r="L14" s="939">
        <v>6963.03775133</v>
      </c>
    </row>
    <row r="15" spans="1:12" s="948" customFormat="1">
      <c r="A15" s="949">
        <v>43073</v>
      </c>
      <c r="B15" s="938">
        <v>19</v>
      </c>
      <c r="C15" s="939">
        <v>20611188</v>
      </c>
      <c r="D15" s="939">
        <v>132963.91769999999</v>
      </c>
      <c r="E15" s="939">
        <v>3771629</v>
      </c>
      <c r="F15" s="939">
        <v>24792.761799999993</v>
      </c>
      <c r="G15" s="939">
        <v>25913220</v>
      </c>
      <c r="H15" s="939">
        <v>161462.28329999975</v>
      </c>
      <c r="I15" s="939">
        <v>50296037</v>
      </c>
      <c r="J15" s="939">
        <v>319218.96279999975</v>
      </c>
      <c r="K15" s="939">
        <v>1258826</v>
      </c>
      <c r="L15" s="939">
        <v>8087.7753910800011</v>
      </c>
    </row>
    <row r="16" spans="1:12" s="948" customFormat="1">
      <c r="A16" s="949">
        <v>43104</v>
      </c>
      <c r="B16" s="938">
        <v>22</v>
      </c>
      <c r="C16" s="939">
        <v>40254248</v>
      </c>
      <c r="D16" s="939">
        <v>257203.1029</v>
      </c>
      <c r="E16" s="939">
        <v>3798116</v>
      </c>
      <c r="F16" s="939">
        <v>24547.167999999987</v>
      </c>
      <c r="G16" s="939">
        <v>42064927</v>
      </c>
      <c r="H16" s="939">
        <v>258940.90630000032</v>
      </c>
      <c r="I16" s="939">
        <v>86117291</v>
      </c>
      <c r="J16" s="939">
        <v>540691.17720000038</v>
      </c>
      <c r="K16" s="939">
        <v>965789</v>
      </c>
      <c r="L16" s="939">
        <v>6204.54198</v>
      </c>
    </row>
    <row r="17" spans="1:12" s="948" customFormat="1">
      <c r="A17" s="949">
        <v>43135</v>
      </c>
      <c r="B17" s="938">
        <v>18</v>
      </c>
      <c r="C17" s="939">
        <v>36792016</v>
      </c>
      <c r="D17" s="939">
        <v>238250.76609999998</v>
      </c>
      <c r="E17" s="939">
        <v>3618909</v>
      </c>
      <c r="F17" s="939">
        <v>23676.619499999986</v>
      </c>
      <c r="G17" s="939">
        <v>25638070</v>
      </c>
      <c r="H17" s="939">
        <v>159106.1202</v>
      </c>
      <c r="I17" s="939">
        <v>66048995</v>
      </c>
      <c r="J17" s="939">
        <v>421033.50580000004</v>
      </c>
      <c r="K17" s="939">
        <v>1235027</v>
      </c>
      <c r="L17" s="939">
        <v>8073.5780000000004</v>
      </c>
    </row>
    <row r="18" spans="1:12" s="948" customFormat="1">
      <c r="A18" s="1444" t="s">
        <v>990</v>
      </c>
      <c r="B18" s="1444"/>
      <c r="C18" s="1444"/>
      <c r="D18" s="1444"/>
      <c r="E18" s="1444"/>
      <c r="F18" s="1444"/>
      <c r="G18" s="950"/>
      <c r="H18"/>
      <c r="I18"/>
      <c r="J18"/>
      <c r="K18"/>
      <c r="L18"/>
    </row>
    <row r="19" spans="1:12" s="948" customFormat="1">
      <c r="A19" s="1445" t="s">
        <v>687</v>
      </c>
      <c r="B19" s="1445"/>
      <c r="C19" s="1445"/>
      <c r="D19" s="1445"/>
      <c r="E19" s="1445"/>
      <c r="F19" s="1445"/>
      <c r="G19" s="950"/>
      <c r="H19"/>
      <c r="I19"/>
      <c r="J19"/>
      <c r="K19"/>
      <c r="L19"/>
    </row>
    <row r="20" spans="1:12" s="948" customFormat="1">
      <c r="A20"/>
      <c r="B20"/>
      <c r="C20"/>
      <c r="D20"/>
      <c r="E20"/>
      <c r="F20"/>
      <c r="G20"/>
      <c r="H20"/>
      <c r="I20"/>
      <c r="J20"/>
      <c r="K20"/>
      <c r="L20"/>
    </row>
    <row r="21" spans="1:12" s="948" customFormat="1">
      <c r="A21"/>
      <c r="B21"/>
      <c r="C21"/>
      <c r="D21"/>
      <c r="E21"/>
      <c r="F21"/>
      <c r="G21"/>
      <c r="H21"/>
      <c r="I21"/>
      <c r="J21"/>
      <c r="K21"/>
      <c r="L21"/>
    </row>
    <row r="22" spans="1:12" s="948" customFormat="1">
      <c r="A22"/>
      <c r="B22"/>
      <c r="C22"/>
      <c r="D22"/>
      <c r="E22"/>
      <c r="F22"/>
      <c r="G22"/>
      <c r="H22"/>
      <c r="I22"/>
      <c r="J22" s="951"/>
      <c r="K22"/>
      <c r="L22"/>
    </row>
    <row r="23" spans="1:12" s="948" customFormat="1">
      <c r="A23"/>
      <c r="B23"/>
      <c r="C23"/>
      <c r="D23"/>
      <c r="E23"/>
      <c r="F23"/>
      <c r="G23"/>
      <c r="H23"/>
      <c r="I23"/>
      <c r="J23"/>
      <c r="K23"/>
      <c r="L23"/>
    </row>
    <row r="24" spans="1:12" s="948" customFormat="1">
      <c r="A24"/>
      <c r="B24"/>
      <c r="C24"/>
      <c r="D24"/>
      <c r="E24"/>
      <c r="F24"/>
      <c r="G24"/>
      <c r="H24"/>
      <c r="I24"/>
      <c r="J24"/>
      <c r="K24"/>
      <c r="L24"/>
    </row>
    <row r="25" spans="1:12" s="948" customFormat="1">
      <c r="A25"/>
      <c r="B25"/>
      <c r="C25"/>
      <c r="D25"/>
      <c r="E25"/>
      <c r="F25"/>
      <c r="G25"/>
      <c r="H25"/>
      <c r="I25"/>
      <c r="J25"/>
      <c r="K25"/>
      <c r="L25"/>
    </row>
    <row r="26" spans="1:12" s="948" customFormat="1">
      <c r="A26"/>
      <c r="B26"/>
      <c r="C26"/>
      <c r="D26"/>
      <c r="E26"/>
      <c r="F26"/>
      <c r="G26"/>
      <c r="H26"/>
      <c r="I26"/>
      <c r="J26"/>
      <c r="K26"/>
      <c r="L26"/>
    </row>
    <row r="27" spans="1:12" s="948" customFormat="1">
      <c r="A27"/>
      <c r="B27"/>
      <c r="C27"/>
      <c r="D27"/>
      <c r="E27"/>
      <c r="F27"/>
      <c r="G27"/>
      <c r="H27"/>
      <c r="I27"/>
      <c r="J27"/>
      <c r="K27"/>
      <c r="L27"/>
    </row>
    <row r="28" spans="1:12" s="948" customFormat="1">
      <c r="A28"/>
      <c r="B28"/>
      <c r="C28"/>
      <c r="D28"/>
      <c r="E28"/>
      <c r="F28"/>
      <c r="G28"/>
      <c r="H28"/>
      <c r="I28"/>
      <c r="J28"/>
      <c r="K28"/>
      <c r="L28"/>
    </row>
    <row r="29" spans="1:12" ht="14.25" customHeight="1"/>
  </sheetData>
  <mergeCells count="11">
    <mergeCell ref="A18:F18"/>
    <mergeCell ref="A19:F19"/>
    <mergeCell ref="A1:L1"/>
    <mergeCell ref="A2:A4"/>
    <mergeCell ref="B2:B4"/>
    <mergeCell ref="C2:D3"/>
    <mergeCell ref="E2:H2"/>
    <mergeCell ref="I2:J3"/>
    <mergeCell ref="K2:L3"/>
    <mergeCell ref="E3:F3"/>
    <mergeCell ref="G3:H3"/>
  </mergeCells>
  <pageMargins left="0.7" right="0.7" top="0.75" bottom="0.75" header="0.3" footer="0.3"/>
  <pageSetup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O30"/>
  <sheetViews>
    <sheetView zoomScaleNormal="100" workbookViewId="0">
      <selection activeCell="A45" sqref="A45"/>
    </sheetView>
  </sheetViews>
  <sheetFormatPr defaultColWidth="8.85546875" defaultRowHeight="12.75"/>
  <cols>
    <col min="1" max="1" width="7.5703125" style="926" customWidth="1"/>
    <col min="2" max="2" width="7.7109375" style="926" customWidth="1"/>
    <col min="3" max="3" width="9.85546875" style="926" customWidth="1"/>
    <col min="4" max="4" width="8.85546875" style="926" customWidth="1"/>
    <col min="5" max="5" width="10.28515625" style="926" customWidth="1"/>
    <col min="6" max="6" width="9.140625" style="926" customWidth="1"/>
    <col min="7" max="7" width="9.85546875" style="926" customWidth="1"/>
    <col min="8" max="8" width="9.140625" style="926" customWidth="1"/>
    <col min="9" max="9" width="10.42578125" style="926" customWidth="1"/>
    <col min="10" max="10" width="8.5703125" style="926" customWidth="1"/>
    <col min="11" max="11" width="9" style="926" bestFit="1" customWidth="1"/>
    <col min="12" max="12" width="8.28515625" style="926" customWidth="1"/>
    <col min="13" max="13" width="1.85546875" style="926" hidden="1" customWidth="1"/>
    <col min="14" max="244" width="8.85546875" style="926"/>
    <col min="245" max="245" width="12.140625" style="926" customWidth="1"/>
    <col min="246" max="246" width="9" style="926" customWidth="1"/>
    <col min="247" max="247" width="11.85546875" style="926" customWidth="1"/>
    <col min="248" max="248" width="10.7109375" style="926" customWidth="1"/>
    <col min="249" max="249" width="12" style="926" customWidth="1"/>
    <col min="250" max="251" width="11.85546875" style="926" customWidth="1"/>
    <col min="252" max="254" width="11" style="926" customWidth="1"/>
    <col min="255" max="255" width="14.5703125" style="926" customWidth="1"/>
    <col min="256" max="256" width="13.7109375" style="926" customWidth="1"/>
    <col min="257" max="257" width="1.85546875" style="926" customWidth="1"/>
    <col min="258" max="500" width="8.85546875" style="926"/>
    <col min="501" max="501" width="12.140625" style="926" customWidth="1"/>
    <col min="502" max="502" width="9" style="926" customWidth="1"/>
    <col min="503" max="503" width="11.85546875" style="926" customWidth="1"/>
    <col min="504" max="504" width="10.7109375" style="926" customWidth="1"/>
    <col min="505" max="505" width="12" style="926" customWidth="1"/>
    <col min="506" max="507" width="11.85546875" style="926" customWidth="1"/>
    <col min="508" max="510" width="11" style="926" customWidth="1"/>
    <col min="511" max="511" width="14.5703125" style="926" customWidth="1"/>
    <col min="512" max="512" width="13.7109375" style="926" customWidth="1"/>
    <col min="513" max="513" width="1.85546875" style="926" customWidth="1"/>
    <col min="514" max="756" width="8.85546875" style="926"/>
    <col min="757" max="757" width="12.140625" style="926" customWidth="1"/>
    <col min="758" max="758" width="9" style="926" customWidth="1"/>
    <col min="759" max="759" width="11.85546875" style="926" customWidth="1"/>
    <col min="760" max="760" width="10.7109375" style="926" customWidth="1"/>
    <col min="761" max="761" width="12" style="926" customWidth="1"/>
    <col min="762" max="763" width="11.85546875" style="926" customWidth="1"/>
    <col min="764" max="766" width="11" style="926" customWidth="1"/>
    <col min="767" max="767" width="14.5703125" style="926" customWidth="1"/>
    <col min="768" max="768" width="13.7109375" style="926" customWidth="1"/>
    <col min="769" max="769" width="1.85546875" style="926" customWidth="1"/>
    <col min="770" max="1012" width="8.85546875" style="926"/>
    <col min="1013" max="1013" width="12.140625" style="926" customWidth="1"/>
    <col min="1014" max="1014" width="9" style="926" customWidth="1"/>
    <col min="1015" max="1015" width="11.85546875" style="926" customWidth="1"/>
    <col min="1016" max="1016" width="10.7109375" style="926" customWidth="1"/>
    <col min="1017" max="1017" width="12" style="926" customWidth="1"/>
    <col min="1018" max="1019" width="11.85546875" style="926" customWidth="1"/>
    <col min="1020" max="1022" width="11" style="926" customWidth="1"/>
    <col min="1023" max="1023" width="14.5703125" style="926" customWidth="1"/>
    <col min="1024" max="1024" width="13.7109375" style="926" customWidth="1"/>
    <col min="1025" max="1025" width="1.85546875" style="926" customWidth="1"/>
    <col min="1026" max="1268" width="8.85546875" style="926"/>
    <col min="1269" max="1269" width="12.140625" style="926" customWidth="1"/>
    <col min="1270" max="1270" width="9" style="926" customWidth="1"/>
    <col min="1271" max="1271" width="11.85546875" style="926" customWidth="1"/>
    <col min="1272" max="1272" width="10.7109375" style="926" customWidth="1"/>
    <col min="1273" max="1273" width="12" style="926" customWidth="1"/>
    <col min="1274" max="1275" width="11.85546875" style="926" customWidth="1"/>
    <col min="1276" max="1278" width="11" style="926" customWidth="1"/>
    <col min="1279" max="1279" width="14.5703125" style="926" customWidth="1"/>
    <col min="1280" max="1280" width="13.7109375" style="926" customWidth="1"/>
    <col min="1281" max="1281" width="1.85546875" style="926" customWidth="1"/>
    <col min="1282" max="1524" width="8.85546875" style="926"/>
    <col min="1525" max="1525" width="12.140625" style="926" customWidth="1"/>
    <col min="1526" max="1526" width="9" style="926" customWidth="1"/>
    <col min="1527" max="1527" width="11.85546875" style="926" customWidth="1"/>
    <col min="1528" max="1528" width="10.7109375" style="926" customWidth="1"/>
    <col min="1529" max="1529" width="12" style="926" customWidth="1"/>
    <col min="1530" max="1531" width="11.85546875" style="926" customWidth="1"/>
    <col min="1532" max="1534" width="11" style="926" customWidth="1"/>
    <col min="1535" max="1535" width="14.5703125" style="926" customWidth="1"/>
    <col min="1536" max="1536" width="13.7109375" style="926" customWidth="1"/>
    <col min="1537" max="1537" width="1.85546875" style="926" customWidth="1"/>
    <col min="1538" max="1780" width="8.85546875" style="926"/>
    <col min="1781" max="1781" width="12.140625" style="926" customWidth="1"/>
    <col min="1782" max="1782" width="9" style="926" customWidth="1"/>
    <col min="1783" max="1783" width="11.85546875" style="926" customWidth="1"/>
    <col min="1784" max="1784" width="10.7109375" style="926" customWidth="1"/>
    <col min="1785" max="1785" width="12" style="926" customWidth="1"/>
    <col min="1786" max="1787" width="11.85546875" style="926" customWidth="1"/>
    <col min="1788" max="1790" width="11" style="926" customWidth="1"/>
    <col min="1791" max="1791" width="14.5703125" style="926" customWidth="1"/>
    <col min="1792" max="1792" width="13.7109375" style="926" customWidth="1"/>
    <col min="1793" max="1793" width="1.85546875" style="926" customWidth="1"/>
    <col min="1794" max="2036" width="8.85546875" style="926"/>
    <col min="2037" max="2037" width="12.140625" style="926" customWidth="1"/>
    <col min="2038" max="2038" width="9" style="926" customWidth="1"/>
    <col min="2039" max="2039" width="11.85546875" style="926" customWidth="1"/>
    <col min="2040" max="2040" width="10.7109375" style="926" customWidth="1"/>
    <col min="2041" max="2041" width="12" style="926" customWidth="1"/>
    <col min="2042" max="2043" width="11.85546875" style="926" customWidth="1"/>
    <col min="2044" max="2046" width="11" style="926" customWidth="1"/>
    <col min="2047" max="2047" width="14.5703125" style="926" customWidth="1"/>
    <col min="2048" max="2048" width="13.7109375" style="926" customWidth="1"/>
    <col min="2049" max="2049" width="1.85546875" style="926" customWidth="1"/>
    <col min="2050" max="2292" width="8.85546875" style="926"/>
    <col min="2293" max="2293" width="12.140625" style="926" customWidth="1"/>
    <col min="2294" max="2294" width="9" style="926" customWidth="1"/>
    <col min="2295" max="2295" width="11.85546875" style="926" customWidth="1"/>
    <col min="2296" max="2296" width="10.7109375" style="926" customWidth="1"/>
    <col min="2297" max="2297" width="12" style="926" customWidth="1"/>
    <col min="2298" max="2299" width="11.85546875" style="926" customWidth="1"/>
    <col min="2300" max="2302" width="11" style="926" customWidth="1"/>
    <col min="2303" max="2303" width="14.5703125" style="926" customWidth="1"/>
    <col min="2304" max="2304" width="13.7109375" style="926" customWidth="1"/>
    <col min="2305" max="2305" width="1.85546875" style="926" customWidth="1"/>
    <col min="2306" max="2548" width="8.85546875" style="926"/>
    <col min="2549" max="2549" width="12.140625" style="926" customWidth="1"/>
    <col min="2550" max="2550" width="9" style="926" customWidth="1"/>
    <col min="2551" max="2551" width="11.85546875" style="926" customWidth="1"/>
    <col min="2552" max="2552" width="10.7109375" style="926" customWidth="1"/>
    <col min="2553" max="2553" width="12" style="926" customWidth="1"/>
    <col min="2554" max="2555" width="11.85546875" style="926" customWidth="1"/>
    <col min="2556" max="2558" width="11" style="926" customWidth="1"/>
    <col min="2559" max="2559" width="14.5703125" style="926" customWidth="1"/>
    <col min="2560" max="2560" width="13.7109375" style="926" customWidth="1"/>
    <col min="2561" max="2561" width="1.85546875" style="926" customWidth="1"/>
    <col min="2562" max="2804" width="8.85546875" style="926"/>
    <col min="2805" max="2805" width="12.140625" style="926" customWidth="1"/>
    <col min="2806" max="2806" width="9" style="926" customWidth="1"/>
    <col min="2807" max="2807" width="11.85546875" style="926" customWidth="1"/>
    <col min="2808" max="2808" width="10.7109375" style="926" customWidth="1"/>
    <col min="2809" max="2809" width="12" style="926" customWidth="1"/>
    <col min="2810" max="2811" width="11.85546875" style="926" customWidth="1"/>
    <col min="2812" max="2814" width="11" style="926" customWidth="1"/>
    <col min="2815" max="2815" width="14.5703125" style="926" customWidth="1"/>
    <col min="2816" max="2816" width="13.7109375" style="926" customWidth="1"/>
    <col min="2817" max="2817" width="1.85546875" style="926" customWidth="1"/>
    <col min="2818" max="3060" width="8.85546875" style="926"/>
    <col min="3061" max="3061" width="12.140625" style="926" customWidth="1"/>
    <col min="3062" max="3062" width="9" style="926" customWidth="1"/>
    <col min="3063" max="3063" width="11.85546875" style="926" customWidth="1"/>
    <col min="3064" max="3064" width="10.7109375" style="926" customWidth="1"/>
    <col min="3065" max="3065" width="12" style="926" customWidth="1"/>
    <col min="3066" max="3067" width="11.85546875" style="926" customWidth="1"/>
    <col min="3068" max="3070" width="11" style="926" customWidth="1"/>
    <col min="3071" max="3071" width="14.5703125" style="926" customWidth="1"/>
    <col min="3072" max="3072" width="13.7109375" style="926" customWidth="1"/>
    <col min="3073" max="3073" width="1.85546875" style="926" customWidth="1"/>
    <col min="3074" max="3316" width="8.85546875" style="926"/>
    <col min="3317" max="3317" width="12.140625" style="926" customWidth="1"/>
    <col min="3318" max="3318" width="9" style="926" customWidth="1"/>
    <col min="3319" max="3319" width="11.85546875" style="926" customWidth="1"/>
    <col min="3320" max="3320" width="10.7109375" style="926" customWidth="1"/>
    <col min="3321" max="3321" width="12" style="926" customWidth="1"/>
    <col min="3322" max="3323" width="11.85546875" style="926" customWidth="1"/>
    <col min="3324" max="3326" width="11" style="926" customWidth="1"/>
    <col min="3327" max="3327" width="14.5703125" style="926" customWidth="1"/>
    <col min="3328" max="3328" width="13.7109375" style="926" customWidth="1"/>
    <col min="3329" max="3329" width="1.85546875" style="926" customWidth="1"/>
    <col min="3330" max="3572" width="8.85546875" style="926"/>
    <col min="3573" max="3573" width="12.140625" style="926" customWidth="1"/>
    <col min="3574" max="3574" width="9" style="926" customWidth="1"/>
    <col min="3575" max="3575" width="11.85546875" style="926" customWidth="1"/>
    <col min="3576" max="3576" width="10.7109375" style="926" customWidth="1"/>
    <col min="3577" max="3577" width="12" style="926" customWidth="1"/>
    <col min="3578" max="3579" width="11.85546875" style="926" customWidth="1"/>
    <col min="3580" max="3582" width="11" style="926" customWidth="1"/>
    <col min="3583" max="3583" width="14.5703125" style="926" customWidth="1"/>
    <col min="3584" max="3584" width="13.7109375" style="926" customWidth="1"/>
    <col min="3585" max="3585" width="1.85546875" style="926" customWidth="1"/>
    <col min="3586" max="3828" width="8.85546875" style="926"/>
    <col min="3829" max="3829" width="12.140625" style="926" customWidth="1"/>
    <col min="3830" max="3830" width="9" style="926" customWidth="1"/>
    <col min="3831" max="3831" width="11.85546875" style="926" customWidth="1"/>
    <col min="3832" max="3832" width="10.7109375" style="926" customWidth="1"/>
    <col min="3833" max="3833" width="12" style="926" customWidth="1"/>
    <col min="3834" max="3835" width="11.85546875" style="926" customWidth="1"/>
    <col min="3836" max="3838" width="11" style="926" customWidth="1"/>
    <col min="3839" max="3839" width="14.5703125" style="926" customWidth="1"/>
    <col min="3840" max="3840" width="13.7109375" style="926" customWidth="1"/>
    <col min="3841" max="3841" width="1.85546875" style="926" customWidth="1"/>
    <col min="3842" max="4084" width="8.85546875" style="926"/>
    <col min="4085" max="4085" width="12.140625" style="926" customWidth="1"/>
    <col min="4086" max="4086" width="9" style="926" customWidth="1"/>
    <col min="4087" max="4087" width="11.85546875" style="926" customWidth="1"/>
    <col min="4088" max="4088" width="10.7109375" style="926" customWidth="1"/>
    <col min="4089" max="4089" width="12" style="926" customWidth="1"/>
    <col min="4090" max="4091" width="11.85546875" style="926" customWidth="1"/>
    <col min="4092" max="4094" width="11" style="926" customWidth="1"/>
    <col min="4095" max="4095" width="14.5703125" style="926" customWidth="1"/>
    <col min="4096" max="4096" width="13.7109375" style="926" customWidth="1"/>
    <col min="4097" max="4097" width="1.85546875" style="926" customWidth="1"/>
    <col min="4098" max="4340" width="8.85546875" style="926"/>
    <col min="4341" max="4341" width="12.140625" style="926" customWidth="1"/>
    <col min="4342" max="4342" width="9" style="926" customWidth="1"/>
    <col min="4343" max="4343" width="11.85546875" style="926" customWidth="1"/>
    <col min="4344" max="4344" width="10.7109375" style="926" customWidth="1"/>
    <col min="4345" max="4345" width="12" style="926" customWidth="1"/>
    <col min="4346" max="4347" width="11.85546875" style="926" customWidth="1"/>
    <col min="4348" max="4350" width="11" style="926" customWidth="1"/>
    <col min="4351" max="4351" width="14.5703125" style="926" customWidth="1"/>
    <col min="4352" max="4352" width="13.7109375" style="926" customWidth="1"/>
    <col min="4353" max="4353" width="1.85546875" style="926" customWidth="1"/>
    <col min="4354" max="4596" width="8.85546875" style="926"/>
    <col min="4597" max="4597" width="12.140625" style="926" customWidth="1"/>
    <col min="4598" max="4598" width="9" style="926" customWidth="1"/>
    <col min="4599" max="4599" width="11.85546875" style="926" customWidth="1"/>
    <col min="4600" max="4600" width="10.7109375" style="926" customWidth="1"/>
    <col min="4601" max="4601" width="12" style="926" customWidth="1"/>
    <col min="4602" max="4603" width="11.85546875" style="926" customWidth="1"/>
    <col min="4604" max="4606" width="11" style="926" customWidth="1"/>
    <col min="4607" max="4607" width="14.5703125" style="926" customWidth="1"/>
    <col min="4608" max="4608" width="13.7109375" style="926" customWidth="1"/>
    <col min="4609" max="4609" width="1.85546875" style="926" customWidth="1"/>
    <col min="4610" max="4852" width="8.85546875" style="926"/>
    <col min="4853" max="4853" width="12.140625" style="926" customWidth="1"/>
    <col min="4854" max="4854" width="9" style="926" customWidth="1"/>
    <col min="4855" max="4855" width="11.85546875" style="926" customWidth="1"/>
    <col min="4856" max="4856" width="10.7109375" style="926" customWidth="1"/>
    <col min="4857" max="4857" width="12" style="926" customWidth="1"/>
    <col min="4858" max="4859" width="11.85546875" style="926" customWidth="1"/>
    <col min="4860" max="4862" width="11" style="926" customWidth="1"/>
    <col min="4863" max="4863" width="14.5703125" style="926" customWidth="1"/>
    <col min="4864" max="4864" width="13.7109375" style="926" customWidth="1"/>
    <col min="4865" max="4865" width="1.85546875" style="926" customWidth="1"/>
    <col min="4866" max="5108" width="8.85546875" style="926"/>
    <col min="5109" max="5109" width="12.140625" style="926" customWidth="1"/>
    <col min="5110" max="5110" width="9" style="926" customWidth="1"/>
    <col min="5111" max="5111" width="11.85546875" style="926" customWidth="1"/>
    <col min="5112" max="5112" width="10.7109375" style="926" customWidth="1"/>
    <col min="5113" max="5113" width="12" style="926" customWidth="1"/>
    <col min="5114" max="5115" width="11.85546875" style="926" customWidth="1"/>
    <col min="5116" max="5118" width="11" style="926" customWidth="1"/>
    <col min="5119" max="5119" width="14.5703125" style="926" customWidth="1"/>
    <col min="5120" max="5120" width="13.7109375" style="926" customWidth="1"/>
    <col min="5121" max="5121" width="1.85546875" style="926" customWidth="1"/>
    <col min="5122" max="5364" width="8.85546875" style="926"/>
    <col min="5365" max="5365" width="12.140625" style="926" customWidth="1"/>
    <col min="5366" max="5366" width="9" style="926" customWidth="1"/>
    <col min="5367" max="5367" width="11.85546875" style="926" customWidth="1"/>
    <col min="5368" max="5368" width="10.7109375" style="926" customWidth="1"/>
    <col min="5369" max="5369" width="12" style="926" customWidth="1"/>
    <col min="5370" max="5371" width="11.85546875" style="926" customWidth="1"/>
    <col min="5372" max="5374" width="11" style="926" customWidth="1"/>
    <col min="5375" max="5375" width="14.5703125" style="926" customWidth="1"/>
    <col min="5376" max="5376" width="13.7109375" style="926" customWidth="1"/>
    <col min="5377" max="5377" width="1.85546875" style="926" customWidth="1"/>
    <col min="5378" max="5620" width="8.85546875" style="926"/>
    <col min="5621" max="5621" width="12.140625" style="926" customWidth="1"/>
    <col min="5622" max="5622" width="9" style="926" customWidth="1"/>
    <col min="5623" max="5623" width="11.85546875" style="926" customWidth="1"/>
    <col min="5624" max="5624" width="10.7109375" style="926" customWidth="1"/>
    <col min="5625" max="5625" width="12" style="926" customWidth="1"/>
    <col min="5626" max="5627" width="11.85546875" style="926" customWidth="1"/>
    <col min="5628" max="5630" width="11" style="926" customWidth="1"/>
    <col min="5631" max="5631" width="14.5703125" style="926" customWidth="1"/>
    <col min="5632" max="5632" width="13.7109375" style="926" customWidth="1"/>
    <col min="5633" max="5633" width="1.85546875" style="926" customWidth="1"/>
    <col min="5634" max="5876" width="8.85546875" style="926"/>
    <col min="5877" max="5877" width="12.140625" style="926" customWidth="1"/>
    <col min="5878" max="5878" width="9" style="926" customWidth="1"/>
    <col min="5879" max="5879" width="11.85546875" style="926" customWidth="1"/>
    <col min="5880" max="5880" width="10.7109375" style="926" customWidth="1"/>
    <col min="5881" max="5881" width="12" style="926" customWidth="1"/>
    <col min="5882" max="5883" width="11.85546875" style="926" customWidth="1"/>
    <col min="5884" max="5886" width="11" style="926" customWidth="1"/>
    <col min="5887" max="5887" width="14.5703125" style="926" customWidth="1"/>
    <col min="5888" max="5888" width="13.7109375" style="926" customWidth="1"/>
    <col min="5889" max="5889" width="1.85546875" style="926" customWidth="1"/>
    <col min="5890" max="6132" width="8.85546875" style="926"/>
    <col min="6133" max="6133" width="12.140625" style="926" customWidth="1"/>
    <col min="6134" max="6134" width="9" style="926" customWidth="1"/>
    <col min="6135" max="6135" width="11.85546875" style="926" customWidth="1"/>
    <col min="6136" max="6136" width="10.7109375" style="926" customWidth="1"/>
    <col min="6137" max="6137" width="12" style="926" customWidth="1"/>
    <col min="6138" max="6139" width="11.85546875" style="926" customWidth="1"/>
    <col min="6140" max="6142" width="11" style="926" customWidth="1"/>
    <col min="6143" max="6143" width="14.5703125" style="926" customWidth="1"/>
    <col min="6144" max="6144" width="13.7109375" style="926" customWidth="1"/>
    <col min="6145" max="6145" width="1.85546875" style="926" customWidth="1"/>
    <col min="6146" max="6388" width="8.85546875" style="926"/>
    <col min="6389" max="6389" width="12.140625" style="926" customWidth="1"/>
    <col min="6390" max="6390" width="9" style="926" customWidth="1"/>
    <col min="6391" max="6391" width="11.85546875" style="926" customWidth="1"/>
    <col min="6392" max="6392" width="10.7109375" style="926" customWidth="1"/>
    <col min="6393" max="6393" width="12" style="926" customWidth="1"/>
    <col min="6394" max="6395" width="11.85546875" style="926" customWidth="1"/>
    <col min="6396" max="6398" width="11" style="926" customWidth="1"/>
    <col min="6399" max="6399" width="14.5703125" style="926" customWidth="1"/>
    <col min="6400" max="6400" width="13.7109375" style="926" customWidth="1"/>
    <col min="6401" max="6401" width="1.85546875" style="926" customWidth="1"/>
    <col min="6402" max="6644" width="8.85546875" style="926"/>
    <col min="6645" max="6645" width="12.140625" style="926" customWidth="1"/>
    <col min="6646" max="6646" width="9" style="926" customWidth="1"/>
    <col min="6647" max="6647" width="11.85546875" style="926" customWidth="1"/>
    <col min="6648" max="6648" width="10.7109375" style="926" customWidth="1"/>
    <col min="6649" max="6649" width="12" style="926" customWidth="1"/>
    <col min="6650" max="6651" width="11.85546875" style="926" customWidth="1"/>
    <col min="6652" max="6654" width="11" style="926" customWidth="1"/>
    <col min="6655" max="6655" width="14.5703125" style="926" customWidth="1"/>
    <col min="6656" max="6656" width="13.7109375" style="926" customWidth="1"/>
    <col min="6657" max="6657" width="1.85546875" style="926" customWidth="1"/>
    <col min="6658" max="6900" width="8.85546875" style="926"/>
    <col min="6901" max="6901" width="12.140625" style="926" customWidth="1"/>
    <col min="6902" max="6902" width="9" style="926" customWidth="1"/>
    <col min="6903" max="6903" width="11.85546875" style="926" customWidth="1"/>
    <col min="6904" max="6904" width="10.7109375" style="926" customWidth="1"/>
    <col min="6905" max="6905" width="12" style="926" customWidth="1"/>
    <col min="6906" max="6907" width="11.85546875" style="926" customWidth="1"/>
    <col min="6908" max="6910" width="11" style="926" customWidth="1"/>
    <col min="6911" max="6911" width="14.5703125" style="926" customWidth="1"/>
    <col min="6912" max="6912" width="13.7109375" style="926" customWidth="1"/>
    <col min="6913" max="6913" width="1.85546875" style="926" customWidth="1"/>
    <col min="6914" max="7156" width="8.85546875" style="926"/>
    <col min="7157" max="7157" width="12.140625" style="926" customWidth="1"/>
    <col min="7158" max="7158" width="9" style="926" customWidth="1"/>
    <col min="7159" max="7159" width="11.85546875" style="926" customWidth="1"/>
    <col min="7160" max="7160" width="10.7109375" style="926" customWidth="1"/>
    <col min="7161" max="7161" width="12" style="926" customWidth="1"/>
    <col min="7162" max="7163" width="11.85546875" style="926" customWidth="1"/>
    <col min="7164" max="7166" width="11" style="926" customWidth="1"/>
    <col min="7167" max="7167" width="14.5703125" style="926" customWidth="1"/>
    <col min="7168" max="7168" width="13.7109375" style="926" customWidth="1"/>
    <col min="7169" max="7169" width="1.85546875" style="926" customWidth="1"/>
    <col min="7170" max="7412" width="8.85546875" style="926"/>
    <col min="7413" max="7413" width="12.140625" style="926" customWidth="1"/>
    <col min="7414" max="7414" width="9" style="926" customWidth="1"/>
    <col min="7415" max="7415" width="11.85546875" style="926" customWidth="1"/>
    <col min="7416" max="7416" width="10.7109375" style="926" customWidth="1"/>
    <col min="7417" max="7417" width="12" style="926" customWidth="1"/>
    <col min="7418" max="7419" width="11.85546875" style="926" customWidth="1"/>
    <col min="7420" max="7422" width="11" style="926" customWidth="1"/>
    <col min="7423" max="7423" width="14.5703125" style="926" customWidth="1"/>
    <col min="7424" max="7424" width="13.7109375" style="926" customWidth="1"/>
    <col min="7425" max="7425" width="1.85546875" style="926" customWidth="1"/>
    <col min="7426" max="7668" width="8.85546875" style="926"/>
    <col min="7669" max="7669" width="12.140625" style="926" customWidth="1"/>
    <col min="7670" max="7670" width="9" style="926" customWidth="1"/>
    <col min="7671" max="7671" width="11.85546875" style="926" customWidth="1"/>
    <col min="7672" max="7672" width="10.7109375" style="926" customWidth="1"/>
    <col min="7673" max="7673" width="12" style="926" customWidth="1"/>
    <col min="7674" max="7675" width="11.85546875" style="926" customWidth="1"/>
    <col min="7676" max="7678" width="11" style="926" customWidth="1"/>
    <col min="7679" max="7679" width="14.5703125" style="926" customWidth="1"/>
    <col min="7680" max="7680" width="13.7109375" style="926" customWidth="1"/>
    <col min="7681" max="7681" width="1.85546875" style="926" customWidth="1"/>
    <col min="7682" max="7924" width="8.85546875" style="926"/>
    <col min="7925" max="7925" width="12.140625" style="926" customWidth="1"/>
    <col min="7926" max="7926" width="9" style="926" customWidth="1"/>
    <col min="7927" max="7927" width="11.85546875" style="926" customWidth="1"/>
    <col min="7928" max="7928" width="10.7109375" style="926" customWidth="1"/>
    <col min="7929" max="7929" width="12" style="926" customWidth="1"/>
    <col min="7930" max="7931" width="11.85546875" style="926" customWidth="1"/>
    <col min="7932" max="7934" width="11" style="926" customWidth="1"/>
    <col min="7935" max="7935" width="14.5703125" style="926" customWidth="1"/>
    <col min="7936" max="7936" width="13.7109375" style="926" customWidth="1"/>
    <col min="7937" max="7937" width="1.85546875" style="926" customWidth="1"/>
    <col min="7938" max="8180" width="8.85546875" style="926"/>
    <col min="8181" max="8181" width="12.140625" style="926" customWidth="1"/>
    <col min="8182" max="8182" width="9" style="926" customWidth="1"/>
    <col min="8183" max="8183" width="11.85546875" style="926" customWidth="1"/>
    <col min="8184" max="8184" width="10.7109375" style="926" customWidth="1"/>
    <col min="8185" max="8185" width="12" style="926" customWidth="1"/>
    <col min="8186" max="8187" width="11.85546875" style="926" customWidth="1"/>
    <col min="8188" max="8190" width="11" style="926" customWidth="1"/>
    <col min="8191" max="8191" width="14.5703125" style="926" customWidth="1"/>
    <col min="8192" max="8192" width="13.7109375" style="926" customWidth="1"/>
    <col min="8193" max="8193" width="1.85546875" style="926" customWidth="1"/>
    <col min="8194" max="8436" width="8.85546875" style="926"/>
    <col min="8437" max="8437" width="12.140625" style="926" customWidth="1"/>
    <col min="8438" max="8438" width="9" style="926" customWidth="1"/>
    <col min="8439" max="8439" width="11.85546875" style="926" customWidth="1"/>
    <col min="8440" max="8440" width="10.7109375" style="926" customWidth="1"/>
    <col min="8441" max="8441" width="12" style="926" customWidth="1"/>
    <col min="8442" max="8443" width="11.85546875" style="926" customWidth="1"/>
    <col min="8444" max="8446" width="11" style="926" customWidth="1"/>
    <col min="8447" max="8447" width="14.5703125" style="926" customWidth="1"/>
    <col min="8448" max="8448" width="13.7109375" style="926" customWidth="1"/>
    <col min="8449" max="8449" width="1.85546875" style="926" customWidth="1"/>
    <col min="8450" max="8692" width="8.85546875" style="926"/>
    <col min="8693" max="8693" width="12.140625" style="926" customWidth="1"/>
    <col min="8694" max="8694" width="9" style="926" customWidth="1"/>
    <col min="8695" max="8695" width="11.85546875" style="926" customWidth="1"/>
    <col min="8696" max="8696" width="10.7109375" style="926" customWidth="1"/>
    <col min="8697" max="8697" width="12" style="926" customWidth="1"/>
    <col min="8698" max="8699" width="11.85546875" style="926" customWidth="1"/>
    <col min="8700" max="8702" width="11" style="926" customWidth="1"/>
    <col min="8703" max="8703" width="14.5703125" style="926" customWidth="1"/>
    <col min="8704" max="8704" width="13.7109375" style="926" customWidth="1"/>
    <col min="8705" max="8705" width="1.85546875" style="926" customWidth="1"/>
    <col min="8706" max="8948" width="8.85546875" style="926"/>
    <col min="8949" max="8949" width="12.140625" style="926" customWidth="1"/>
    <col min="8950" max="8950" width="9" style="926" customWidth="1"/>
    <col min="8951" max="8951" width="11.85546875" style="926" customWidth="1"/>
    <col min="8952" max="8952" width="10.7109375" style="926" customWidth="1"/>
    <col min="8953" max="8953" width="12" style="926" customWidth="1"/>
    <col min="8954" max="8955" width="11.85546875" style="926" customWidth="1"/>
    <col min="8956" max="8958" width="11" style="926" customWidth="1"/>
    <col min="8959" max="8959" width="14.5703125" style="926" customWidth="1"/>
    <col min="8960" max="8960" width="13.7109375" style="926" customWidth="1"/>
    <col min="8961" max="8961" width="1.85546875" style="926" customWidth="1"/>
    <col min="8962" max="9204" width="8.85546875" style="926"/>
    <col min="9205" max="9205" width="12.140625" style="926" customWidth="1"/>
    <col min="9206" max="9206" width="9" style="926" customWidth="1"/>
    <col min="9207" max="9207" width="11.85546875" style="926" customWidth="1"/>
    <col min="9208" max="9208" width="10.7109375" style="926" customWidth="1"/>
    <col min="9209" max="9209" width="12" style="926" customWidth="1"/>
    <col min="9210" max="9211" width="11.85546875" style="926" customWidth="1"/>
    <col min="9212" max="9214" width="11" style="926" customWidth="1"/>
    <col min="9215" max="9215" width="14.5703125" style="926" customWidth="1"/>
    <col min="9216" max="9216" width="13.7109375" style="926" customWidth="1"/>
    <col min="9217" max="9217" width="1.85546875" style="926" customWidth="1"/>
    <col min="9218" max="9460" width="8.85546875" style="926"/>
    <col min="9461" max="9461" width="12.140625" style="926" customWidth="1"/>
    <col min="9462" max="9462" width="9" style="926" customWidth="1"/>
    <col min="9463" max="9463" width="11.85546875" style="926" customWidth="1"/>
    <col min="9464" max="9464" width="10.7109375" style="926" customWidth="1"/>
    <col min="9465" max="9465" width="12" style="926" customWidth="1"/>
    <col min="9466" max="9467" width="11.85546875" style="926" customWidth="1"/>
    <col min="9468" max="9470" width="11" style="926" customWidth="1"/>
    <col min="9471" max="9471" width="14.5703125" style="926" customWidth="1"/>
    <col min="9472" max="9472" width="13.7109375" style="926" customWidth="1"/>
    <col min="9473" max="9473" width="1.85546875" style="926" customWidth="1"/>
    <col min="9474" max="9716" width="8.85546875" style="926"/>
    <col min="9717" max="9717" width="12.140625" style="926" customWidth="1"/>
    <col min="9718" max="9718" width="9" style="926" customWidth="1"/>
    <col min="9719" max="9719" width="11.85546875" style="926" customWidth="1"/>
    <col min="9720" max="9720" width="10.7109375" style="926" customWidth="1"/>
    <col min="9721" max="9721" width="12" style="926" customWidth="1"/>
    <col min="9722" max="9723" width="11.85546875" style="926" customWidth="1"/>
    <col min="9724" max="9726" width="11" style="926" customWidth="1"/>
    <col min="9727" max="9727" width="14.5703125" style="926" customWidth="1"/>
    <col min="9728" max="9728" width="13.7109375" style="926" customWidth="1"/>
    <col min="9729" max="9729" width="1.85546875" style="926" customWidth="1"/>
    <col min="9730" max="9972" width="8.85546875" style="926"/>
    <col min="9973" max="9973" width="12.140625" style="926" customWidth="1"/>
    <col min="9974" max="9974" width="9" style="926" customWidth="1"/>
    <col min="9975" max="9975" width="11.85546875" style="926" customWidth="1"/>
    <col min="9976" max="9976" width="10.7109375" style="926" customWidth="1"/>
    <col min="9977" max="9977" width="12" style="926" customWidth="1"/>
    <col min="9978" max="9979" width="11.85546875" style="926" customWidth="1"/>
    <col min="9980" max="9982" width="11" style="926" customWidth="1"/>
    <col min="9983" max="9983" width="14.5703125" style="926" customWidth="1"/>
    <col min="9984" max="9984" width="13.7109375" style="926" customWidth="1"/>
    <col min="9985" max="9985" width="1.85546875" style="926" customWidth="1"/>
    <col min="9986" max="10228" width="8.85546875" style="926"/>
    <col min="10229" max="10229" width="12.140625" style="926" customWidth="1"/>
    <col min="10230" max="10230" width="9" style="926" customWidth="1"/>
    <col min="10231" max="10231" width="11.85546875" style="926" customWidth="1"/>
    <col min="10232" max="10232" width="10.7109375" style="926" customWidth="1"/>
    <col min="10233" max="10233" width="12" style="926" customWidth="1"/>
    <col min="10234" max="10235" width="11.85546875" style="926" customWidth="1"/>
    <col min="10236" max="10238" width="11" style="926" customWidth="1"/>
    <col min="10239" max="10239" width="14.5703125" style="926" customWidth="1"/>
    <col min="10240" max="10240" width="13.7109375" style="926" customWidth="1"/>
    <col min="10241" max="10241" width="1.85546875" style="926" customWidth="1"/>
    <col min="10242" max="10484" width="8.85546875" style="926"/>
    <col min="10485" max="10485" width="12.140625" style="926" customWidth="1"/>
    <col min="10486" max="10486" width="9" style="926" customWidth="1"/>
    <col min="10487" max="10487" width="11.85546875" style="926" customWidth="1"/>
    <col min="10488" max="10488" width="10.7109375" style="926" customWidth="1"/>
    <col min="10489" max="10489" width="12" style="926" customWidth="1"/>
    <col min="10490" max="10491" width="11.85546875" style="926" customWidth="1"/>
    <col min="10492" max="10494" width="11" style="926" customWidth="1"/>
    <col min="10495" max="10495" width="14.5703125" style="926" customWidth="1"/>
    <col min="10496" max="10496" width="13.7109375" style="926" customWidth="1"/>
    <col min="10497" max="10497" width="1.85546875" style="926" customWidth="1"/>
    <col min="10498" max="10740" width="8.85546875" style="926"/>
    <col min="10741" max="10741" width="12.140625" style="926" customWidth="1"/>
    <col min="10742" max="10742" width="9" style="926" customWidth="1"/>
    <col min="10743" max="10743" width="11.85546875" style="926" customWidth="1"/>
    <col min="10744" max="10744" width="10.7109375" style="926" customWidth="1"/>
    <col min="10745" max="10745" width="12" style="926" customWidth="1"/>
    <col min="10746" max="10747" width="11.85546875" style="926" customWidth="1"/>
    <col min="10748" max="10750" width="11" style="926" customWidth="1"/>
    <col min="10751" max="10751" width="14.5703125" style="926" customWidth="1"/>
    <col min="10752" max="10752" width="13.7109375" style="926" customWidth="1"/>
    <col min="10753" max="10753" width="1.85546875" style="926" customWidth="1"/>
    <col min="10754" max="10996" width="8.85546875" style="926"/>
    <col min="10997" max="10997" width="12.140625" style="926" customWidth="1"/>
    <col min="10998" max="10998" width="9" style="926" customWidth="1"/>
    <col min="10999" max="10999" width="11.85546875" style="926" customWidth="1"/>
    <col min="11000" max="11000" width="10.7109375" style="926" customWidth="1"/>
    <col min="11001" max="11001" width="12" style="926" customWidth="1"/>
    <col min="11002" max="11003" width="11.85546875" style="926" customWidth="1"/>
    <col min="11004" max="11006" width="11" style="926" customWidth="1"/>
    <col min="11007" max="11007" width="14.5703125" style="926" customWidth="1"/>
    <col min="11008" max="11008" width="13.7109375" style="926" customWidth="1"/>
    <col min="11009" max="11009" width="1.85546875" style="926" customWidth="1"/>
    <col min="11010" max="11252" width="8.85546875" style="926"/>
    <col min="11253" max="11253" width="12.140625" style="926" customWidth="1"/>
    <col min="11254" max="11254" width="9" style="926" customWidth="1"/>
    <col min="11255" max="11255" width="11.85546875" style="926" customWidth="1"/>
    <col min="11256" max="11256" width="10.7109375" style="926" customWidth="1"/>
    <col min="11257" max="11257" width="12" style="926" customWidth="1"/>
    <col min="11258" max="11259" width="11.85546875" style="926" customWidth="1"/>
    <col min="11260" max="11262" width="11" style="926" customWidth="1"/>
    <col min="11263" max="11263" width="14.5703125" style="926" customWidth="1"/>
    <col min="11264" max="11264" width="13.7109375" style="926" customWidth="1"/>
    <col min="11265" max="11265" width="1.85546875" style="926" customWidth="1"/>
    <col min="11266" max="11508" width="8.85546875" style="926"/>
    <col min="11509" max="11509" width="12.140625" style="926" customWidth="1"/>
    <col min="11510" max="11510" width="9" style="926" customWidth="1"/>
    <col min="11511" max="11511" width="11.85546875" style="926" customWidth="1"/>
    <col min="11512" max="11512" width="10.7109375" style="926" customWidth="1"/>
    <col min="11513" max="11513" width="12" style="926" customWidth="1"/>
    <col min="11514" max="11515" width="11.85546875" style="926" customWidth="1"/>
    <col min="11516" max="11518" width="11" style="926" customWidth="1"/>
    <col min="11519" max="11519" width="14.5703125" style="926" customWidth="1"/>
    <col min="11520" max="11520" width="13.7109375" style="926" customWidth="1"/>
    <col min="11521" max="11521" width="1.85546875" style="926" customWidth="1"/>
    <col min="11522" max="11764" width="8.85546875" style="926"/>
    <col min="11765" max="11765" width="12.140625" style="926" customWidth="1"/>
    <col min="11766" max="11766" width="9" style="926" customWidth="1"/>
    <col min="11767" max="11767" width="11.85546875" style="926" customWidth="1"/>
    <col min="11768" max="11768" width="10.7109375" style="926" customWidth="1"/>
    <col min="11769" max="11769" width="12" style="926" customWidth="1"/>
    <col min="11770" max="11771" width="11.85546875" style="926" customWidth="1"/>
    <col min="11772" max="11774" width="11" style="926" customWidth="1"/>
    <col min="11775" max="11775" width="14.5703125" style="926" customWidth="1"/>
    <col min="11776" max="11776" width="13.7109375" style="926" customWidth="1"/>
    <col min="11777" max="11777" width="1.85546875" style="926" customWidth="1"/>
    <col min="11778" max="12020" width="8.85546875" style="926"/>
    <col min="12021" max="12021" width="12.140625" style="926" customWidth="1"/>
    <col min="12022" max="12022" width="9" style="926" customWidth="1"/>
    <col min="12023" max="12023" width="11.85546875" style="926" customWidth="1"/>
    <col min="12024" max="12024" width="10.7109375" style="926" customWidth="1"/>
    <col min="12025" max="12025" width="12" style="926" customWidth="1"/>
    <col min="12026" max="12027" width="11.85546875" style="926" customWidth="1"/>
    <col min="12028" max="12030" width="11" style="926" customWidth="1"/>
    <col min="12031" max="12031" width="14.5703125" style="926" customWidth="1"/>
    <col min="12032" max="12032" width="13.7109375" style="926" customWidth="1"/>
    <col min="12033" max="12033" width="1.85546875" style="926" customWidth="1"/>
    <col min="12034" max="12276" width="8.85546875" style="926"/>
    <col min="12277" max="12277" width="12.140625" style="926" customWidth="1"/>
    <col min="12278" max="12278" width="9" style="926" customWidth="1"/>
    <col min="12279" max="12279" width="11.85546875" style="926" customWidth="1"/>
    <col min="12280" max="12280" width="10.7109375" style="926" customWidth="1"/>
    <col min="12281" max="12281" width="12" style="926" customWidth="1"/>
    <col min="12282" max="12283" width="11.85546875" style="926" customWidth="1"/>
    <col min="12284" max="12286" width="11" style="926" customWidth="1"/>
    <col min="12287" max="12287" width="14.5703125" style="926" customWidth="1"/>
    <col min="12288" max="12288" width="13.7109375" style="926" customWidth="1"/>
    <col min="12289" max="12289" width="1.85546875" style="926" customWidth="1"/>
    <col min="12290" max="12532" width="8.85546875" style="926"/>
    <col min="12533" max="12533" width="12.140625" style="926" customWidth="1"/>
    <col min="12534" max="12534" width="9" style="926" customWidth="1"/>
    <col min="12535" max="12535" width="11.85546875" style="926" customWidth="1"/>
    <col min="12536" max="12536" width="10.7109375" style="926" customWidth="1"/>
    <col min="12537" max="12537" width="12" style="926" customWidth="1"/>
    <col min="12538" max="12539" width="11.85546875" style="926" customWidth="1"/>
    <col min="12540" max="12542" width="11" style="926" customWidth="1"/>
    <col min="12543" max="12543" width="14.5703125" style="926" customWidth="1"/>
    <col min="12544" max="12544" width="13.7109375" style="926" customWidth="1"/>
    <col min="12545" max="12545" width="1.85546875" style="926" customWidth="1"/>
    <col min="12546" max="12788" width="8.85546875" style="926"/>
    <col min="12789" max="12789" width="12.140625" style="926" customWidth="1"/>
    <col min="12790" max="12790" width="9" style="926" customWidth="1"/>
    <col min="12791" max="12791" width="11.85546875" style="926" customWidth="1"/>
    <col min="12792" max="12792" width="10.7109375" style="926" customWidth="1"/>
    <col min="12793" max="12793" width="12" style="926" customWidth="1"/>
    <col min="12794" max="12795" width="11.85546875" style="926" customWidth="1"/>
    <col min="12796" max="12798" width="11" style="926" customWidth="1"/>
    <col min="12799" max="12799" width="14.5703125" style="926" customWidth="1"/>
    <col min="12800" max="12800" width="13.7109375" style="926" customWidth="1"/>
    <col min="12801" max="12801" width="1.85546875" style="926" customWidth="1"/>
    <col min="12802" max="13044" width="8.85546875" style="926"/>
    <col min="13045" max="13045" width="12.140625" style="926" customWidth="1"/>
    <col min="13046" max="13046" width="9" style="926" customWidth="1"/>
    <col min="13047" max="13047" width="11.85546875" style="926" customWidth="1"/>
    <col min="13048" max="13048" width="10.7109375" style="926" customWidth="1"/>
    <col min="13049" max="13049" width="12" style="926" customWidth="1"/>
    <col min="13050" max="13051" width="11.85546875" style="926" customWidth="1"/>
    <col min="13052" max="13054" width="11" style="926" customWidth="1"/>
    <col min="13055" max="13055" width="14.5703125" style="926" customWidth="1"/>
    <col min="13056" max="13056" width="13.7109375" style="926" customWidth="1"/>
    <col min="13057" max="13057" width="1.85546875" style="926" customWidth="1"/>
    <col min="13058" max="13300" width="8.85546875" style="926"/>
    <col min="13301" max="13301" width="12.140625" style="926" customWidth="1"/>
    <col min="13302" max="13302" width="9" style="926" customWidth="1"/>
    <col min="13303" max="13303" width="11.85546875" style="926" customWidth="1"/>
    <col min="13304" max="13304" width="10.7109375" style="926" customWidth="1"/>
    <col min="13305" max="13305" width="12" style="926" customWidth="1"/>
    <col min="13306" max="13307" width="11.85546875" style="926" customWidth="1"/>
    <col min="13308" max="13310" width="11" style="926" customWidth="1"/>
    <col min="13311" max="13311" width="14.5703125" style="926" customWidth="1"/>
    <col min="13312" max="13312" width="13.7109375" style="926" customWidth="1"/>
    <col min="13313" max="13313" width="1.85546875" style="926" customWidth="1"/>
    <col min="13314" max="13556" width="8.85546875" style="926"/>
    <col min="13557" max="13557" width="12.140625" style="926" customWidth="1"/>
    <col min="13558" max="13558" width="9" style="926" customWidth="1"/>
    <col min="13559" max="13559" width="11.85546875" style="926" customWidth="1"/>
    <col min="13560" max="13560" width="10.7109375" style="926" customWidth="1"/>
    <col min="13561" max="13561" width="12" style="926" customWidth="1"/>
    <col min="13562" max="13563" width="11.85546875" style="926" customWidth="1"/>
    <col min="13564" max="13566" width="11" style="926" customWidth="1"/>
    <col min="13567" max="13567" width="14.5703125" style="926" customWidth="1"/>
    <col min="13568" max="13568" width="13.7109375" style="926" customWidth="1"/>
    <col min="13569" max="13569" width="1.85546875" style="926" customWidth="1"/>
    <col min="13570" max="13812" width="8.85546875" style="926"/>
    <col min="13813" max="13813" width="12.140625" style="926" customWidth="1"/>
    <col min="13814" max="13814" width="9" style="926" customWidth="1"/>
    <col min="13815" max="13815" width="11.85546875" style="926" customWidth="1"/>
    <col min="13816" max="13816" width="10.7109375" style="926" customWidth="1"/>
    <col min="13817" max="13817" width="12" style="926" customWidth="1"/>
    <col min="13818" max="13819" width="11.85546875" style="926" customWidth="1"/>
    <col min="13820" max="13822" width="11" style="926" customWidth="1"/>
    <col min="13823" max="13823" width="14.5703125" style="926" customWidth="1"/>
    <col min="13824" max="13824" width="13.7109375" style="926" customWidth="1"/>
    <col min="13825" max="13825" width="1.85546875" style="926" customWidth="1"/>
    <col min="13826" max="14068" width="8.85546875" style="926"/>
    <col min="14069" max="14069" width="12.140625" style="926" customWidth="1"/>
    <col min="14070" max="14070" width="9" style="926" customWidth="1"/>
    <col min="14071" max="14071" width="11.85546875" style="926" customWidth="1"/>
    <col min="14072" max="14072" width="10.7109375" style="926" customWidth="1"/>
    <col min="14073" max="14073" width="12" style="926" customWidth="1"/>
    <col min="14074" max="14075" width="11.85546875" style="926" customWidth="1"/>
    <col min="14076" max="14078" width="11" style="926" customWidth="1"/>
    <col min="14079" max="14079" width="14.5703125" style="926" customWidth="1"/>
    <col min="14080" max="14080" width="13.7109375" style="926" customWidth="1"/>
    <col min="14081" max="14081" width="1.85546875" style="926" customWidth="1"/>
    <col min="14082" max="14324" width="8.85546875" style="926"/>
    <col min="14325" max="14325" width="12.140625" style="926" customWidth="1"/>
    <col min="14326" max="14326" width="9" style="926" customWidth="1"/>
    <col min="14327" max="14327" width="11.85546875" style="926" customWidth="1"/>
    <col min="14328" max="14328" width="10.7109375" style="926" customWidth="1"/>
    <col min="14329" max="14329" width="12" style="926" customWidth="1"/>
    <col min="14330" max="14331" width="11.85546875" style="926" customWidth="1"/>
    <col min="14332" max="14334" width="11" style="926" customWidth="1"/>
    <col min="14335" max="14335" width="14.5703125" style="926" customWidth="1"/>
    <col min="14336" max="14336" width="13.7109375" style="926" customWidth="1"/>
    <col min="14337" max="14337" width="1.85546875" style="926" customWidth="1"/>
    <col min="14338" max="14580" width="8.85546875" style="926"/>
    <col min="14581" max="14581" width="12.140625" style="926" customWidth="1"/>
    <col min="14582" max="14582" width="9" style="926" customWidth="1"/>
    <col min="14583" max="14583" width="11.85546875" style="926" customWidth="1"/>
    <col min="14584" max="14584" width="10.7109375" style="926" customWidth="1"/>
    <col min="14585" max="14585" width="12" style="926" customWidth="1"/>
    <col min="14586" max="14587" width="11.85546875" style="926" customWidth="1"/>
    <col min="14588" max="14590" width="11" style="926" customWidth="1"/>
    <col min="14591" max="14591" width="14.5703125" style="926" customWidth="1"/>
    <col min="14592" max="14592" width="13.7109375" style="926" customWidth="1"/>
    <col min="14593" max="14593" width="1.85546875" style="926" customWidth="1"/>
    <col min="14594" max="14836" width="8.85546875" style="926"/>
    <col min="14837" max="14837" width="12.140625" style="926" customWidth="1"/>
    <col min="14838" max="14838" width="9" style="926" customWidth="1"/>
    <col min="14839" max="14839" width="11.85546875" style="926" customWidth="1"/>
    <col min="14840" max="14840" width="10.7109375" style="926" customWidth="1"/>
    <col min="14841" max="14841" width="12" style="926" customWidth="1"/>
    <col min="14842" max="14843" width="11.85546875" style="926" customWidth="1"/>
    <col min="14844" max="14846" width="11" style="926" customWidth="1"/>
    <col min="14847" max="14847" width="14.5703125" style="926" customWidth="1"/>
    <col min="14848" max="14848" width="13.7109375" style="926" customWidth="1"/>
    <col min="14849" max="14849" width="1.85546875" style="926" customWidth="1"/>
    <col min="14850" max="15092" width="8.85546875" style="926"/>
    <col min="15093" max="15093" width="12.140625" style="926" customWidth="1"/>
    <col min="15094" max="15094" width="9" style="926" customWidth="1"/>
    <col min="15095" max="15095" width="11.85546875" style="926" customWidth="1"/>
    <col min="15096" max="15096" width="10.7109375" style="926" customWidth="1"/>
    <col min="15097" max="15097" width="12" style="926" customWidth="1"/>
    <col min="15098" max="15099" width="11.85546875" style="926" customWidth="1"/>
    <col min="15100" max="15102" width="11" style="926" customWidth="1"/>
    <col min="15103" max="15103" width="14.5703125" style="926" customWidth="1"/>
    <col min="15104" max="15104" width="13.7109375" style="926" customWidth="1"/>
    <col min="15105" max="15105" width="1.85546875" style="926" customWidth="1"/>
    <col min="15106" max="15348" width="8.85546875" style="926"/>
    <col min="15349" max="15349" width="12.140625" style="926" customWidth="1"/>
    <col min="15350" max="15350" width="9" style="926" customWidth="1"/>
    <col min="15351" max="15351" width="11.85546875" style="926" customWidth="1"/>
    <col min="15352" max="15352" width="10.7109375" style="926" customWidth="1"/>
    <col min="15353" max="15353" width="12" style="926" customWidth="1"/>
    <col min="15354" max="15355" width="11.85546875" style="926" customWidth="1"/>
    <col min="15356" max="15358" width="11" style="926" customWidth="1"/>
    <col min="15359" max="15359" width="14.5703125" style="926" customWidth="1"/>
    <col min="15360" max="15360" width="13.7109375" style="926" customWidth="1"/>
    <col min="15361" max="15361" width="1.85546875" style="926" customWidth="1"/>
    <col min="15362" max="15604" width="8.85546875" style="926"/>
    <col min="15605" max="15605" width="12.140625" style="926" customWidth="1"/>
    <col min="15606" max="15606" width="9" style="926" customWidth="1"/>
    <col min="15607" max="15607" width="11.85546875" style="926" customWidth="1"/>
    <col min="15608" max="15608" width="10.7109375" style="926" customWidth="1"/>
    <col min="15609" max="15609" width="12" style="926" customWidth="1"/>
    <col min="15610" max="15611" width="11.85546875" style="926" customWidth="1"/>
    <col min="15612" max="15614" width="11" style="926" customWidth="1"/>
    <col min="15615" max="15615" width="14.5703125" style="926" customWidth="1"/>
    <col min="15616" max="15616" width="13.7109375" style="926" customWidth="1"/>
    <col min="15617" max="15617" width="1.85546875" style="926" customWidth="1"/>
    <col min="15618" max="15860" width="8.85546875" style="926"/>
    <col min="15861" max="15861" width="12.140625" style="926" customWidth="1"/>
    <col min="15862" max="15862" width="9" style="926" customWidth="1"/>
    <col min="15863" max="15863" width="11.85546875" style="926" customWidth="1"/>
    <col min="15864" max="15864" width="10.7109375" style="926" customWidth="1"/>
    <col min="15865" max="15865" width="12" style="926" customWidth="1"/>
    <col min="15866" max="15867" width="11.85546875" style="926" customWidth="1"/>
    <col min="15868" max="15870" width="11" style="926" customWidth="1"/>
    <col min="15871" max="15871" width="14.5703125" style="926" customWidth="1"/>
    <col min="15872" max="15872" width="13.7109375" style="926" customWidth="1"/>
    <col min="15873" max="15873" width="1.85546875" style="926" customWidth="1"/>
    <col min="15874" max="16116" width="8.85546875" style="926"/>
    <col min="16117" max="16117" width="12.140625" style="926" customWidth="1"/>
    <col min="16118" max="16118" width="9" style="926" customWidth="1"/>
    <col min="16119" max="16119" width="11.85546875" style="926" customWidth="1"/>
    <col min="16120" max="16120" width="10.7109375" style="926" customWidth="1"/>
    <col min="16121" max="16121" width="12" style="926" customWidth="1"/>
    <col min="16122" max="16123" width="11.85546875" style="926" customWidth="1"/>
    <col min="16124" max="16126" width="11" style="926" customWidth="1"/>
    <col min="16127" max="16127" width="14.5703125" style="926" customWidth="1"/>
    <col min="16128" max="16128" width="13.7109375" style="926" customWidth="1"/>
    <col min="16129" max="16129" width="1.85546875" style="926" customWidth="1"/>
    <col min="16130" max="16384" width="8.85546875" style="926"/>
  </cols>
  <sheetData>
    <row r="1" spans="1:12" s="922" customFormat="1" ht="15.75">
      <c r="A1" s="922" t="s">
        <v>800</v>
      </c>
    </row>
    <row r="2" spans="1:12">
      <c r="A2" s="1448" t="s">
        <v>622</v>
      </c>
      <c r="B2" s="923"/>
      <c r="C2" s="1454" t="s">
        <v>679</v>
      </c>
      <c r="D2" s="1455"/>
      <c r="E2" s="1454" t="s">
        <v>680</v>
      </c>
      <c r="F2" s="1456"/>
      <c r="G2" s="1456"/>
      <c r="H2" s="1455"/>
      <c r="I2" s="1454" t="s">
        <v>74</v>
      </c>
      <c r="J2" s="1455"/>
      <c r="K2" s="924"/>
      <c r="L2" s="925"/>
    </row>
    <row r="3" spans="1:12" ht="27.75" customHeight="1">
      <c r="A3" s="1452"/>
      <c r="B3" s="1450" t="s">
        <v>681</v>
      </c>
      <c r="C3" s="1450" t="s">
        <v>644</v>
      </c>
      <c r="D3" s="1458" t="s">
        <v>452</v>
      </c>
      <c r="E3" s="1460" t="s">
        <v>642</v>
      </c>
      <c r="F3" s="1461"/>
      <c r="G3" s="1460" t="s">
        <v>643</v>
      </c>
      <c r="H3" s="1461"/>
      <c r="I3" s="1450" t="s">
        <v>644</v>
      </c>
      <c r="J3" s="1448" t="s">
        <v>452</v>
      </c>
      <c r="K3" s="1450" t="s">
        <v>682</v>
      </c>
      <c r="L3" s="1450"/>
    </row>
    <row r="4" spans="1:12" ht="30" customHeight="1">
      <c r="A4" s="1453"/>
      <c r="B4" s="1457"/>
      <c r="C4" s="1457"/>
      <c r="D4" s="1459" t="s">
        <v>683</v>
      </c>
      <c r="E4" s="927" t="s">
        <v>644</v>
      </c>
      <c r="F4" s="927" t="s">
        <v>452</v>
      </c>
      <c r="G4" s="927" t="s">
        <v>644</v>
      </c>
      <c r="H4" s="927" t="s">
        <v>452</v>
      </c>
      <c r="I4" s="1457"/>
      <c r="J4" s="1449"/>
      <c r="K4" s="923" t="s">
        <v>644</v>
      </c>
      <c r="L4" s="923" t="s">
        <v>813</v>
      </c>
    </row>
    <row r="5" spans="1:12" ht="12.75" customHeight="1">
      <c r="A5" s="439" t="s">
        <v>317</v>
      </c>
      <c r="B5" s="928">
        <v>242</v>
      </c>
      <c r="C5" s="928">
        <v>362615931</v>
      </c>
      <c r="D5" s="928">
        <v>2489778.9357585004</v>
      </c>
      <c r="E5" s="928">
        <v>205484781</v>
      </c>
      <c r="F5" s="928">
        <v>1396641.0541205001</v>
      </c>
      <c r="G5" s="928">
        <v>144350727</v>
      </c>
      <c r="H5" s="928">
        <v>970655.86492399999</v>
      </c>
      <c r="I5" s="928">
        <v>712451439</v>
      </c>
      <c r="J5" s="928">
        <v>4857075.8548030006</v>
      </c>
      <c r="K5" s="929">
        <v>4734914</v>
      </c>
      <c r="L5" s="929">
        <v>30871.429250000001</v>
      </c>
    </row>
    <row r="6" spans="1:12" ht="14.25" customHeight="1">
      <c r="A6" s="439" t="s">
        <v>458</v>
      </c>
      <c r="B6" s="928">
        <v>223</v>
      </c>
      <c r="C6" s="928">
        <v>359364284</v>
      </c>
      <c r="D6" s="928">
        <v>2383047.6382791102</v>
      </c>
      <c r="E6" s="928">
        <v>194261223</v>
      </c>
      <c r="F6" s="928">
        <v>1266198.4690438001</v>
      </c>
      <c r="G6" s="928">
        <v>155179686</v>
      </c>
      <c r="H6" s="928">
        <v>1002643.7952548582</v>
      </c>
      <c r="I6" s="928">
        <v>708805193</v>
      </c>
      <c r="J6" s="928">
        <v>4651889.9025777681</v>
      </c>
      <c r="K6" s="929">
        <v>4877442</v>
      </c>
      <c r="L6" s="929">
        <v>32197.138361769998</v>
      </c>
    </row>
    <row r="7" spans="1:12" ht="14.25" customHeight="1">
      <c r="A7" s="413">
        <v>42839</v>
      </c>
      <c r="B7" s="930">
        <v>18</v>
      </c>
      <c r="C7" s="930">
        <v>27621713</v>
      </c>
      <c r="D7" s="930">
        <v>181185.62938574998</v>
      </c>
      <c r="E7" s="930">
        <v>18853378</v>
      </c>
      <c r="F7" s="930">
        <v>123279.42861924999</v>
      </c>
      <c r="G7" s="930">
        <v>14430861</v>
      </c>
      <c r="H7" s="930">
        <v>93539.269776749992</v>
      </c>
      <c r="I7" s="930">
        <v>60905952</v>
      </c>
      <c r="J7" s="930">
        <v>398004.32778175006</v>
      </c>
      <c r="K7" s="931">
        <v>4675628</v>
      </c>
      <c r="L7" s="931">
        <v>30260.306960000002</v>
      </c>
    </row>
    <row r="8" spans="1:12" ht="14.25" customHeight="1">
      <c r="A8" s="413">
        <v>42872</v>
      </c>
      <c r="B8" s="930">
        <v>21</v>
      </c>
      <c r="C8" s="930">
        <v>27752227</v>
      </c>
      <c r="D8" s="930">
        <v>182960.46474874998</v>
      </c>
      <c r="E8" s="930">
        <v>17856365</v>
      </c>
      <c r="F8" s="930">
        <v>116543.03489525002</v>
      </c>
      <c r="G8" s="930">
        <v>14483328</v>
      </c>
      <c r="H8" s="930">
        <v>93619.011668250008</v>
      </c>
      <c r="I8" s="930">
        <v>60091920</v>
      </c>
      <c r="J8" s="930">
        <v>393122.51131224993</v>
      </c>
      <c r="K8" s="931">
        <v>4430643</v>
      </c>
      <c r="L8" s="931">
        <v>28809.461889999999</v>
      </c>
    </row>
    <row r="9" spans="1:12" ht="14.25" customHeight="1">
      <c r="A9" s="413">
        <v>42903</v>
      </c>
      <c r="B9" s="930">
        <v>21</v>
      </c>
      <c r="C9" s="930">
        <v>24883610</v>
      </c>
      <c r="D9" s="930">
        <v>165606.92256275</v>
      </c>
      <c r="E9" s="930">
        <v>14766432</v>
      </c>
      <c r="F9" s="930">
        <v>96352.871808500015</v>
      </c>
      <c r="G9" s="930">
        <v>9704177</v>
      </c>
      <c r="H9" s="930">
        <v>62771.738161999987</v>
      </c>
      <c r="I9" s="930">
        <v>49354219</v>
      </c>
      <c r="J9" s="930">
        <v>324731.53253324999</v>
      </c>
      <c r="K9" s="931">
        <v>3881086</v>
      </c>
      <c r="L9" s="931">
        <v>25366.881690000002</v>
      </c>
    </row>
    <row r="10" spans="1:12" ht="14.25" customHeight="1">
      <c r="A10" s="413">
        <v>42933</v>
      </c>
      <c r="B10" s="930">
        <v>21</v>
      </c>
      <c r="C10" s="930">
        <v>23904725</v>
      </c>
      <c r="D10" s="930">
        <v>158914.59230624998</v>
      </c>
      <c r="E10" s="930">
        <v>14807555</v>
      </c>
      <c r="F10" s="930">
        <v>96590.081703499993</v>
      </c>
      <c r="G10" s="930">
        <v>10344505</v>
      </c>
      <c r="H10" s="930">
        <v>66973.585836500002</v>
      </c>
      <c r="I10" s="930">
        <v>49056785</v>
      </c>
      <c r="J10" s="930">
        <v>322478.25984624994</v>
      </c>
      <c r="K10" s="931">
        <v>4636459</v>
      </c>
      <c r="L10" s="931">
        <v>30103.986010000001</v>
      </c>
    </row>
    <row r="11" spans="1:12" ht="14.25" customHeight="1">
      <c r="A11" s="413">
        <v>42964</v>
      </c>
      <c r="B11" s="930">
        <v>20</v>
      </c>
      <c r="C11" s="930">
        <v>25688528</v>
      </c>
      <c r="D11" s="930">
        <v>169544.89924700002</v>
      </c>
      <c r="E11" s="930">
        <v>18540246</v>
      </c>
      <c r="F11" s="930">
        <v>120133.3289065</v>
      </c>
      <c r="G11" s="930">
        <v>12930611</v>
      </c>
      <c r="H11" s="930">
        <v>82973.743278499998</v>
      </c>
      <c r="I11" s="930">
        <v>57159385</v>
      </c>
      <c r="J11" s="930">
        <v>372651.97143199993</v>
      </c>
      <c r="K11" s="931">
        <v>4818635</v>
      </c>
      <c r="L11" s="931">
        <v>31171.934173580001</v>
      </c>
    </row>
    <row r="12" spans="1:12" ht="14.25" customHeight="1">
      <c r="A12" s="413">
        <v>42995</v>
      </c>
      <c r="B12" s="930">
        <v>21</v>
      </c>
      <c r="C12" s="930">
        <v>41799966</v>
      </c>
      <c r="D12" s="930">
        <v>277485.89957625</v>
      </c>
      <c r="E12" s="930">
        <v>22173475</v>
      </c>
      <c r="F12" s="930">
        <v>144782.04357399998</v>
      </c>
      <c r="G12" s="930">
        <v>20923664</v>
      </c>
      <c r="H12" s="930">
        <v>135356.27510149998</v>
      </c>
      <c r="I12" s="930">
        <v>84897105</v>
      </c>
      <c r="J12" s="930">
        <v>557624.21825174999</v>
      </c>
      <c r="K12" s="931">
        <v>6013600</v>
      </c>
      <c r="L12" s="931">
        <v>39665.58689975</v>
      </c>
    </row>
    <row r="13" spans="1:12" ht="14.25" customHeight="1">
      <c r="A13" s="413">
        <v>43025</v>
      </c>
      <c r="B13" s="930">
        <v>20</v>
      </c>
      <c r="C13" s="930">
        <v>29918578</v>
      </c>
      <c r="D13" s="930">
        <v>199645.60087900003</v>
      </c>
      <c r="E13" s="930">
        <v>16293776</v>
      </c>
      <c r="F13" s="930">
        <v>107111.31160525003</v>
      </c>
      <c r="G13" s="930">
        <v>15094323</v>
      </c>
      <c r="H13" s="930">
        <v>98431.519851999998</v>
      </c>
      <c r="I13" s="930">
        <v>61306677</v>
      </c>
      <c r="J13" s="930">
        <v>405188.43233624997</v>
      </c>
      <c r="K13" s="931">
        <v>3715748</v>
      </c>
      <c r="L13" s="931">
        <v>24327.747055200001</v>
      </c>
    </row>
    <row r="14" spans="1:12" ht="14.25" customHeight="1">
      <c r="A14" s="413">
        <v>43056</v>
      </c>
      <c r="B14" s="930">
        <v>22</v>
      </c>
      <c r="C14" s="930">
        <v>40166428</v>
      </c>
      <c r="D14" s="930">
        <v>267316.23559200001</v>
      </c>
      <c r="E14" s="930">
        <v>18663086</v>
      </c>
      <c r="F14" s="930">
        <v>122276.44930725</v>
      </c>
      <c r="G14" s="930">
        <v>16404923</v>
      </c>
      <c r="H14" s="930">
        <v>106584.4655835</v>
      </c>
      <c r="I14" s="930">
        <v>75234437</v>
      </c>
      <c r="J14" s="930">
        <v>496177.15048274997</v>
      </c>
      <c r="K14" s="931">
        <v>3771733</v>
      </c>
      <c r="L14" s="931">
        <v>24646.705617120002</v>
      </c>
    </row>
    <row r="15" spans="1:12" ht="14.25" customHeight="1">
      <c r="A15" s="413">
        <v>43070</v>
      </c>
      <c r="B15" s="930">
        <v>19</v>
      </c>
      <c r="C15" s="930">
        <v>34790130</v>
      </c>
      <c r="D15" s="930">
        <v>230216.33843899998</v>
      </c>
      <c r="E15" s="930">
        <v>15102821</v>
      </c>
      <c r="F15" s="930">
        <v>98185.35548899998</v>
      </c>
      <c r="G15" s="930">
        <v>10183738</v>
      </c>
      <c r="H15" s="930">
        <v>65675.371094499991</v>
      </c>
      <c r="I15" s="930">
        <v>60076689</v>
      </c>
      <c r="J15" s="930">
        <v>394077.0650225</v>
      </c>
      <c r="K15" s="931">
        <v>3805136</v>
      </c>
      <c r="L15" s="931">
        <v>24671.149599830002</v>
      </c>
    </row>
    <row r="16" spans="1:12" ht="14.25" customHeight="1">
      <c r="A16" s="413">
        <v>43101</v>
      </c>
      <c r="B16" s="930">
        <v>22</v>
      </c>
      <c r="C16" s="930">
        <v>40258579</v>
      </c>
      <c r="D16" s="930">
        <v>266266.44821675</v>
      </c>
      <c r="E16" s="930">
        <v>19208537</v>
      </c>
      <c r="F16" s="930">
        <v>123795.16290625001</v>
      </c>
      <c r="G16" s="930">
        <v>14276212</v>
      </c>
      <c r="H16" s="930">
        <v>91101.401422249997</v>
      </c>
      <c r="I16" s="930">
        <v>73743328</v>
      </c>
      <c r="J16" s="930">
        <v>481163.01254524995</v>
      </c>
      <c r="K16" s="931">
        <v>3385662</v>
      </c>
      <c r="L16" s="931">
        <v>22169.370093639998</v>
      </c>
    </row>
    <row r="17" spans="1:15" ht="14.25" customHeight="1">
      <c r="A17" s="413">
        <v>43132</v>
      </c>
      <c r="B17" s="930">
        <v>18</v>
      </c>
      <c r="C17" s="930">
        <v>42579800</v>
      </c>
      <c r="D17" s="930">
        <v>283904.60732561006</v>
      </c>
      <c r="E17" s="930">
        <v>17995552</v>
      </c>
      <c r="F17" s="930">
        <v>117149.40022905002</v>
      </c>
      <c r="G17" s="930">
        <v>16403344</v>
      </c>
      <c r="H17" s="930">
        <v>105617.41347910825</v>
      </c>
      <c r="I17" s="930">
        <v>76978696</v>
      </c>
      <c r="J17" s="930">
        <v>506671.42103376833</v>
      </c>
      <c r="K17" s="931">
        <v>4877442</v>
      </c>
      <c r="L17" s="931">
        <v>32197.138361769998</v>
      </c>
    </row>
    <row r="18" spans="1:15" ht="14.25" customHeight="1">
      <c r="A18" s="1451" t="s">
        <v>684</v>
      </c>
      <c r="B18" s="1451"/>
      <c r="C18" s="1451"/>
      <c r="D18" s="1451"/>
      <c r="E18" s="1451"/>
      <c r="F18" s="1451"/>
      <c r="G18" s="1451"/>
      <c r="H18" s="1451"/>
      <c r="I18" s="1451"/>
      <c r="J18" s="1451"/>
      <c r="K18" s="1451"/>
      <c r="L18" s="1451"/>
    </row>
    <row r="19" spans="1:15" ht="14.25" customHeight="1">
      <c r="A19" s="1393" t="s">
        <v>990</v>
      </c>
      <c r="B19" s="1393"/>
      <c r="C19" s="1393"/>
      <c r="D19" s="1393"/>
      <c r="E19" s="1393"/>
      <c r="F19" s="1393"/>
      <c r="G19" s="773"/>
      <c r="H19" s="773"/>
      <c r="I19" s="773"/>
      <c r="J19" s="773"/>
      <c r="K19" s="773"/>
      <c r="L19" s="773"/>
    </row>
    <row r="20" spans="1:15" ht="14.25" customHeight="1">
      <c r="A20" s="932" t="s">
        <v>191</v>
      </c>
    </row>
    <row r="21" spans="1:15" ht="14.25" customHeight="1"/>
    <row r="22" spans="1:15" ht="14.25" customHeight="1"/>
    <row r="23" spans="1:15" ht="14.25" customHeight="1"/>
    <row r="24" spans="1:15" ht="14.25" customHeight="1"/>
    <row r="25" spans="1:15" ht="14.25" customHeight="1"/>
    <row r="26" spans="1:15" ht="14.25" customHeight="1"/>
    <row r="27" spans="1:15" ht="14.25" customHeight="1"/>
    <row r="28" spans="1:15" ht="14.25" customHeight="1"/>
    <row r="29" spans="1:15" ht="12.75" customHeight="1"/>
    <row r="30" spans="1:15" s="773" customFormat="1" ht="12.75" customHeight="1">
      <c r="A30" s="926"/>
      <c r="B30" s="926"/>
      <c r="C30" s="926"/>
      <c r="D30" s="926"/>
      <c r="E30" s="926"/>
      <c r="F30" s="926"/>
      <c r="G30" s="926"/>
      <c r="H30" s="926"/>
      <c r="I30" s="926"/>
      <c r="J30" s="926"/>
      <c r="K30" s="926"/>
      <c r="L30" s="926"/>
      <c r="O30" s="926"/>
    </row>
  </sheetData>
  <mergeCells count="14">
    <mergeCell ref="J3:J4"/>
    <mergeCell ref="K3:L3"/>
    <mergeCell ref="A18:L18"/>
    <mergeCell ref="A19:F19"/>
    <mergeCell ref="A2:A4"/>
    <mergeCell ref="C2:D2"/>
    <mergeCell ref="E2:H2"/>
    <mergeCell ref="I2:J2"/>
    <mergeCell ref="B3:B4"/>
    <mergeCell ref="C3:C4"/>
    <mergeCell ref="D3:D4"/>
    <mergeCell ref="E3:F3"/>
    <mergeCell ref="G3:H3"/>
    <mergeCell ref="I3:I4"/>
  </mergeCells>
  <pageMargins left="0.75" right="0.75" top="1" bottom="1" header="0.5" footer="0.5"/>
  <pageSetup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M29"/>
  <sheetViews>
    <sheetView zoomScaleNormal="100" workbookViewId="0">
      <selection activeCell="A45" sqref="A45"/>
    </sheetView>
  </sheetViews>
  <sheetFormatPr defaultRowHeight="15"/>
  <cols>
    <col min="1" max="1" width="7.7109375" style="934" customWidth="1"/>
    <col min="2" max="2" width="7.5703125" style="934" customWidth="1"/>
    <col min="3" max="3" width="10.85546875" style="934" customWidth="1"/>
    <col min="4" max="4" width="9.140625" style="934" customWidth="1"/>
    <col min="5" max="8" width="9.5703125" style="934" customWidth="1"/>
    <col min="9" max="9" width="11.7109375" style="934" customWidth="1"/>
    <col min="10" max="10" width="9.5703125" style="934" customWidth="1"/>
    <col min="11" max="11" width="9.42578125" style="934" customWidth="1"/>
    <col min="12" max="12" width="9.140625" style="934" customWidth="1"/>
    <col min="13" max="256" width="9.140625" style="934"/>
    <col min="257" max="257" width="12.140625" style="934" customWidth="1"/>
    <col min="258" max="258" width="7.85546875" style="934" customWidth="1"/>
    <col min="259" max="259" width="11.28515625" style="934" customWidth="1"/>
    <col min="260" max="260" width="9.140625" style="934" customWidth="1"/>
    <col min="261" max="261" width="10" style="934" customWidth="1"/>
    <col min="262" max="262" width="9" style="934" customWidth="1"/>
    <col min="263" max="263" width="9.85546875" style="934" customWidth="1"/>
    <col min="264" max="264" width="9.5703125" style="934" customWidth="1"/>
    <col min="265" max="265" width="11.7109375" style="934" customWidth="1"/>
    <col min="266" max="266" width="9.5703125" style="934" customWidth="1"/>
    <col min="267" max="267" width="10.140625" style="934" customWidth="1"/>
    <col min="268" max="268" width="9.7109375" style="934" customWidth="1"/>
    <col min="269" max="512" width="9.140625" style="934"/>
    <col min="513" max="513" width="12.140625" style="934" customWidth="1"/>
    <col min="514" max="514" width="7.85546875" style="934" customWidth="1"/>
    <col min="515" max="515" width="11.28515625" style="934" customWidth="1"/>
    <col min="516" max="516" width="9.140625" style="934" customWidth="1"/>
    <col min="517" max="517" width="10" style="934" customWidth="1"/>
    <col min="518" max="518" width="9" style="934" customWidth="1"/>
    <col min="519" max="519" width="9.85546875" style="934" customWidth="1"/>
    <col min="520" max="520" width="9.5703125" style="934" customWidth="1"/>
    <col min="521" max="521" width="11.7109375" style="934" customWidth="1"/>
    <col min="522" max="522" width="9.5703125" style="934" customWidth="1"/>
    <col min="523" max="523" width="10.140625" style="934" customWidth="1"/>
    <col min="524" max="524" width="9.7109375" style="934" customWidth="1"/>
    <col min="525" max="768" width="9.140625" style="934"/>
    <col min="769" max="769" width="12.140625" style="934" customWidth="1"/>
    <col min="770" max="770" width="7.85546875" style="934" customWidth="1"/>
    <col min="771" max="771" width="11.28515625" style="934" customWidth="1"/>
    <col min="772" max="772" width="9.140625" style="934" customWidth="1"/>
    <col min="773" max="773" width="10" style="934" customWidth="1"/>
    <col min="774" max="774" width="9" style="934" customWidth="1"/>
    <col min="775" max="775" width="9.85546875" style="934" customWidth="1"/>
    <col min="776" max="776" width="9.5703125" style="934" customWidth="1"/>
    <col min="777" max="777" width="11.7109375" style="934" customWidth="1"/>
    <col min="778" max="778" width="9.5703125" style="934" customWidth="1"/>
    <col min="779" max="779" width="10.140625" style="934" customWidth="1"/>
    <col min="780" max="780" width="9.7109375" style="934" customWidth="1"/>
    <col min="781" max="1024" width="9.140625" style="934"/>
    <col min="1025" max="1025" width="12.140625" style="934" customWidth="1"/>
    <col min="1026" max="1026" width="7.85546875" style="934" customWidth="1"/>
    <col min="1027" max="1027" width="11.28515625" style="934" customWidth="1"/>
    <col min="1028" max="1028" width="9.140625" style="934" customWidth="1"/>
    <col min="1029" max="1029" width="10" style="934" customWidth="1"/>
    <col min="1030" max="1030" width="9" style="934" customWidth="1"/>
    <col min="1031" max="1031" width="9.85546875" style="934" customWidth="1"/>
    <col min="1032" max="1032" width="9.5703125" style="934" customWidth="1"/>
    <col min="1033" max="1033" width="11.7109375" style="934" customWidth="1"/>
    <col min="1034" max="1034" width="9.5703125" style="934" customWidth="1"/>
    <col min="1035" max="1035" width="10.140625" style="934" customWidth="1"/>
    <col min="1036" max="1036" width="9.7109375" style="934" customWidth="1"/>
    <col min="1037" max="1280" width="9.140625" style="934"/>
    <col min="1281" max="1281" width="12.140625" style="934" customWidth="1"/>
    <col min="1282" max="1282" width="7.85546875" style="934" customWidth="1"/>
    <col min="1283" max="1283" width="11.28515625" style="934" customWidth="1"/>
    <col min="1284" max="1284" width="9.140625" style="934" customWidth="1"/>
    <col min="1285" max="1285" width="10" style="934" customWidth="1"/>
    <col min="1286" max="1286" width="9" style="934" customWidth="1"/>
    <col min="1287" max="1287" width="9.85546875" style="934" customWidth="1"/>
    <col min="1288" max="1288" width="9.5703125" style="934" customWidth="1"/>
    <col min="1289" max="1289" width="11.7109375" style="934" customWidth="1"/>
    <col min="1290" max="1290" width="9.5703125" style="934" customWidth="1"/>
    <col min="1291" max="1291" width="10.140625" style="934" customWidth="1"/>
    <col min="1292" max="1292" width="9.7109375" style="934" customWidth="1"/>
    <col min="1293" max="1536" width="9.140625" style="934"/>
    <col min="1537" max="1537" width="12.140625" style="934" customWidth="1"/>
    <col min="1538" max="1538" width="7.85546875" style="934" customWidth="1"/>
    <col min="1539" max="1539" width="11.28515625" style="934" customWidth="1"/>
    <col min="1540" max="1540" width="9.140625" style="934" customWidth="1"/>
    <col min="1541" max="1541" width="10" style="934" customWidth="1"/>
    <col min="1542" max="1542" width="9" style="934" customWidth="1"/>
    <col min="1543" max="1543" width="9.85546875" style="934" customWidth="1"/>
    <col min="1544" max="1544" width="9.5703125" style="934" customWidth="1"/>
    <col min="1545" max="1545" width="11.7109375" style="934" customWidth="1"/>
    <col min="1546" max="1546" width="9.5703125" style="934" customWidth="1"/>
    <col min="1547" max="1547" width="10.140625" style="934" customWidth="1"/>
    <col min="1548" max="1548" width="9.7109375" style="934" customWidth="1"/>
    <col min="1549" max="1792" width="9.140625" style="934"/>
    <col min="1793" max="1793" width="12.140625" style="934" customWidth="1"/>
    <col min="1794" max="1794" width="7.85546875" style="934" customWidth="1"/>
    <col min="1795" max="1795" width="11.28515625" style="934" customWidth="1"/>
    <col min="1796" max="1796" width="9.140625" style="934" customWidth="1"/>
    <col min="1797" max="1797" width="10" style="934" customWidth="1"/>
    <col min="1798" max="1798" width="9" style="934" customWidth="1"/>
    <col min="1799" max="1799" width="9.85546875" style="934" customWidth="1"/>
    <col min="1800" max="1800" width="9.5703125" style="934" customWidth="1"/>
    <col min="1801" max="1801" width="11.7109375" style="934" customWidth="1"/>
    <col min="1802" max="1802" width="9.5703125" style="934" customWidth="1"/>
    <col min="1803" max="1803" width="10.140625" style="934" customWidth="1"/>
    <col min="1804" max="1804" width="9.7109375" style="934" customWidth="1"/>
    <col min="1805" max="2048" width="9.140625" style="934"/>
    <col min="2049" max="2049" width="12.140625" style="934" customWidth="1"/>
    <col min="2050" max="2050" width="7.85546875" style="934" customWidth="1"/>
    <col min="2051" max="2051" width="11.28515625" style="934" customWidth="1"/>
    <col min="2052" max="2052" width="9.140625" style="934" customWidth="1"/>
    <col min="2053" max="2053" width="10" style="934" customWidth="1"/>
    <col min="2054" max="2054" width="9" style="934" customWidth="1"/>
    <col min="2055" max="2055" width="9.85546875" style="934" customWidth="1"/>
    <col min="2056" max="2056" width="9.5703125" style="934" customWidth="1"/>
    <col min="2057" max="2057" width="11.7109375" style="934" customWidth="1"/>
    <col min="2058" max="2058" width="9.5703125" style="934" customWidth="1"/>
    <col min="2059" max="2059" width="10.140625" style="934" customWidth="1"/>
    <col min="2060" max="2060" width="9.7109375" style="934" customWidth="1"/>
    <col min="2061" max="2304" width="9.140625" style="934"/>
    <col min="2305" max="2305" width="12.140625" style="934" customWidth="1"/>
    <col min="2306" max="2306" width="7.85546875" style="934" customWidth="1"/>
    <col min="2307" max="2307" width="11.28515625" style="934" customWidth="1"/>
    <col min="2308" max="2308" width="9.140625" style="934" customWidth="1"/>
    <col min="2309" max="2309" width="10" style="934" customWidth="1"/>
    <col min="2310" max="2310" width="9" style="934" customWidth="1"/>
    <col min="2311" max="2311" width="9.85546875" style="934" customWidth="1"/>
    <col min="2312" max="2312" width="9.5703125" style="934" customWidth="1"/>
    <col min="2313" max="2313" width="11.7109375" style="934" customWidth="1"/>
    <col min="2314" max="2314" width="9.5703125" style="934" customWidth="1"/>
    <col min="2315" max="2315" width="10.140625" style="934" customWidth="1"/>
    <col min="2316" max="2316" width="9.7109375" style="934" customWidth="1"/>
    <col min="2317" max="2560" width="9.140625" style="934"/>
    <col min="2561" max="2561" width="12.140625" style="934" customWidth="1"/>
    <col min="2562" max="2562" width="7.85546875" style="934" customWidth="1"/>
    <col min="2563" max="2563" width="11.28515625" style="934" customWidth="1"/>
    <col min="2564" max="2564" width="9.140625" style="934" customWidth="1"/>
    <col min="2565" max="2565" width="10" style="934" customWidth="1"/>
    <col min="2566" max="2566" width="9" style="934" customWidth="1"/>
    <col min="2567" max="2567" width="9.85546875" style="934" customWidth="1"/>
    <col min="2568" max="2568" width="9.5703125" style="934" customWidth="1"/>
    <col min="2569" max="2569" width="11.7109375" style="934" customWidth="1"/>
    <col min="2570" max="2570" width="9.5703125" style="934" customWidth="1"/>
    <col min="2571" max="2571" width="10.140625" style="934" customWidth="1"/>
    <col min="2572" max="2572" width="9.7109375" style="934" customWidth="1"/>
    <col min="2573" max="2816" width="9.140625" style="934"/>
    <col min="2817" max="2817" width="12.140625" style="934" customWidth="1"/>
    <col min="2818" max="2818" width="7.85546875" style="934" customWidth="1"/>
    <col min="2819" max="2819" width="11.28515625" style="934" customWidth="1"/>
    <col min="2820" max="2820" width="9.140625" style="934" customWidth="1"/>
    <col min="2821" max="2821" width="10" style="934" customWidth="1"/>
    <col min="2822" max="2822" width="9" style="934" customWidth="1"/>
    <col min="2823" max="2823" width="9.85546875" style="934" customWidth="1"/>
    <col min="2824" max="2824" width="9.5703125" style="934" customWidth="1"/>
    <col min="2825" max="2825" width="11.7109375" style="934" customWidth="1"/>
    <col min="2826" max="2826" width="9.5703125" style="934" customWidth="1"/>
    <col min="2827" max="2827" width="10.140625" style="934" customWidth="1"/>
    <col min="2828" max="2828" width="9.7109375" style="934" customWidth="1"/>
    <col min="2829" max="3072" width="9.140625" style="934"/>
    <col min="3073" max="3073" width="12.140625" style="934" customWidth="1"/>
    <col min="3074" max="3074" width="7.85546875" style="934" customWidth="1"/>
    <col min="3075" max="3075" width="11.28515625" style="934" customWidth="1"/>
    <col min="3076" max="3076" width="9.140625" style="934" customWidth="1"/>
    <col min="3077" max="3077" width="10" style="934" customWidth="1"/>
    <col min="3078" max="3078" width="9" style="934" customWidth="1"/>
    <col min="3079" max="3079" width="9.85546875" style="934" customWidth="1"/>
    <col min="3080" max="3080" width="9.5703125" style="934" customWidth="1"/>
    <col min="3081" max="3081" width="11.7109375" style="934" customWidth="1"/>
    <col min="3082" max="3082" width="9.5703125" style="934" customWidth="1"/>
    <col min="3083" max="3083" width="10.140625" style="934" customWidth="1"/>
    <col min="3084" max="3084" width="9.7109375" style="934" customWidth="1"/>
    <col min="3085" max="3328" width="9.140625" style="934"/>
    <col min="3329" max="3329" width="12.140625" style="934" customWidth="1"/>
    <col min="3330" max="3330" width="7.85546875" style="934" customWidth="1"/>
    <col min="3331" max="3331" width="11.28515625" style="934" customWidth="1"/>
    <col min="3332" max="3332" width="9.140625" style="934" customWidth="1"/>
    <col min="3333" max="3333" width="10" style="934" customWidth="1"/>
    <col min="3334" max="3334" width="9" style="934" customWidth="1"/>
    <col min="3335" max="3335" width="9.85546875" style="934" customWidth="1"/>
    <col min="3336" max="3336" width="9.5703125" style="934" customWidth="1"/>
    <col min="3337" max="3337" width="11.7109375" style="934" customWidth="1"/>
    <col min="3338" max="3338" width="9.5703125" style="934" customWidth="1"/>
    <col min="3339" max="3339" width="10.140625" style="934" customWidth="1"/>
    <col min="3340" max="3340" width="9.7109375" style="934" customWidth="1"/>
    <col min="3341" max="3584" width="9.140625" style="934"/>
    <col min="3585" max="3585" width="12.140625" style="934" customWidth="1"/>
    <col min="3586" max="3586" width="7.85546875" style="934" customWidth="1"/>
    <col min="3587" max="3587" width="11.28515625" style="934" customWidth="1"/>
    <col min="3588" max="3588" width="9.140625" style="934" customWidth="1"/>
    <col min="3589" max="3589" width="10" style="934" customWidth="1"/>
    <col min="3590" max="3590" width="9" style="934" customWidth="1"/>
    <col min="3591" max="3591" width="9.85546875" style="934" customWidth="1"/>
    <col min="3592" max="3592" width="9.5703125" style="934" customWidth="1"/>
    <col min="3593" max="3593" width="11.7109375" style="934" customWidth="1"/>
    <col min="3594" max="3594" width="9.5703125" style="934" customWidth="1"/>
    <col min="3595" max="3595" width="10.140625" style="934" customWidth="1"/>
    <col min="3596" max="3596" width="9.7109375" style="934" customWidth="1"/>
    <col min="3597" max="3840" width="9.140625" style="934"/>
    <col min="3841" max="3841" width="12.140625" style="934" customWidth="1"/>
    <col min="3842" max="3842" width="7.85546875" style="934" customWidth="1"/>
    <col min="3843" max="3843" width="11.28515625" style="934" customWidth="1"/>
    <col min="3844" max="3844" width="9.140625" style="934" customWidth="1"/>
    <col min="3845" max="3845" width="10" style="934" customWidth="1"/>
    <col min="3846" max="3846" width="9" style="934" customWidth="1"/>
    <col min="3847" max="3847" width="9.85546875" style="934" customWidth="1"/>
    <col min="3848" max="3848" width="9.5703125" style="934" customWidth="1"/>
    <col min="3849" max="3849" width="11.7109375" style="934" customWidth="1"/>
    <col min="3850" max="3850" width="9.5703125" style="934" customWidth="1"/>
    <col min="3851" max="3851" width="10.140625" style="934" customWidth="1"/>
    <col min="3852" max="3852" width="9.7109375" style="934" customWidth="1"/>
    <col min="3853" max="4096" width="9.140625" style="934"/>
    <col min="4097" max="4097" width="12.140625" style="934" customWidth="1"/>
    <col min="4098" max="4098" width="7.85546875" style="934" customWidth="1"/>
    <col min="4099" max="4099" width="11.28515625" style="934" customWidth="1"/>
    <col min="4100" max="4100" width="9.140625" style="934" customWidth="1"/>
    <col min="4101" max="4101" width="10" style="934" customWidth="1"/>
    <col min="4102" max="4102" width="9" style="934" customWidth="1"/>
    <col min="4103" max="4103" width="9.85546875" style="934" customWidth="1"/>
    <col min="4104" max="4104" width="9.5703125" style="934" customWidth="1"/>
    <col min="4105" max="4105" width="11.7109375" style="934" customWidth="1"/>
    <col min="4106" max="4106" width="9.5703125" style="934" customWidth="1"/>
    <col min="4107" max="4107" width="10.140625" style="934" customWidth="1"/>
    <col min="4108" max="4108" width="9.7109375" style="934" customWidth="1"/>
    <col min="4109" max="4352" width="9.140625" style="934"/>
    <col min="4353" max="4353" width="12.140625" style="934" customWidth="1"/>
    <col min="4354" max="4354" width="7.85546875" style="934" customWidth="1"/>
    <col min="4355" max="4355" width="11.28515625" style="934" customWidth="1"/>
    <col min="4356" max="4356" width="9.140625" style="934" customWidth="1"/>
    <col min="4357" max="4357" width="10" style="934" customWidth="1"/>
    <col min="4358" max="4358" width="9" style="934" customWidth="1"/>
    <col min="4359" max="4359" width="9.85546875" style="934" customWidth="1"/>
    <col min="4360" max="4360" width="9.5703125" style="934" customWidth="1"/>
    <col min="4361" max="4361" width="11.7109375" style="934" customWidth="1"/>
    <col min="4362" max="4362" width="9.5703125" style="934" customWidth="1"/>
    <col min="4363" max="4363" width="10.140625" style="934" customWidth="1"/>
    <col min="4364" max="4364" width="9.7109375" style="934" customWidth="1"/>
    <col min="4365" max="4608" width="9.140625" style="934"/>
    <col min="4609" max="4609" width="12.140625" style="934" customWidth="1"/>
    <col min="4610" max="4610" width="7.85546875" style="934" customWidth="1"/>
    <col min="4611" max="4611" width="11.28515625" style="934" customWidth="1"/>
    <col min="4612" max="4612" width="9.140625" style="934" customWidth="1"/>
    <col min="4613" max="4613" width="10" style="934" customWidth="1"/>
    <col min="4614" max="4614" width="9" style="934" customWidth="1"/>
    <col min="4615" max="4615" width="9.85546875" style="934" customWidth="1"/>
    <col min="4616" max="4616" width="9.5703125" style="934" customWidth="1"/>
    <col min="4617" max="4617" width="11.7109375" style="934" customWidth="1"/>
    <col min="4618" max="4618" width="9.5703125" style="934" customWidth="1"/>
    <col min="4619" max="4619" width="10.140625" style="934" customWidth="1"/>
    <col min="4620" max="4620" width="9.7109375" style="934" customWidth="1"/>
    <col min="4621" max="4864" width="9.140625" style="934"/>
    <col min="4865" max="4865" width="12.140625" style="934" customWidth="1"/>
    <col min="4866" max="4866" width="7.85546875" style="934" customWidth="1"/>
    <col min="4867" max="4867" width="11.28515625" style="934" customWidth="1"/>
    <col min="4868" max="4868" width="9.140625" style="934" customWidth="1"/>
    <col min="4869" max="4869" width="10" style="934" customWidth="1"/>
    <col min="4870" max="4870" width="9" style="934" customWidth="1"/>
    <col min="4871" max="4871" width="9.85546875" style="934" customWidth="1"/>
    <col min="4872" max="4872" width="9.5703125" style="934" customWidth="1"/>
    <col min="4873" max="4873" width="11.7109375" style="934" customWidth="1"/>
    <col min="4874" max="4874" width="9.5703125" style="934" customWidth="1"/>
    <col min="4875" max="4875" width="10.140625" style="934" customWidth="1"/>
    <col min="4876" max="4876" width="9.7109375" style="934" customWidth="1"/>
    <col min="4877" max="5120" width="9.140625" style="934"/>
    <col min="5121" max="5121" width="12.140625" style="934" customWidth="1"/>
    <col min="5122" max="5122" width="7.85546875" style="934" customWidth="1"/>
    <col min="5123" max="5123" width="11.28515625" style="934" customWidth="1"/>
    <col min="5124" max="5124" width="9.140625" style="934" customWidth="1"/>
    <col min="5125" max="5125" width="10" style="934" customWidth="1"/>
    <col min="5126" max="5126" width="9" style="934" customWidth="1"/>
    <col min="5127" max="5127" width="9.85546875" style="934" customWidth="1"/>
    <col min="5128" max="5128" width="9.5703125" style="934" customWidth="1"/>
    <col min="5129" max="5129" width="11.7109375" style="934" customWidth="1"/>
    <col min="5130" max="5130" width="9.5703125" style="934" customWidth="1"/>
    <col min="5131" max="5131" width="10.140625" style="934" customWidth="1"/>
    <col min="5132" max="5132" width="9.7109375" style="934" customWidth="1"/>
    <col min="5133" max="5376" width="9.140625" style="934"/>
    <col min="5377" max="5377" width="12.140625" style="934" customWidth="1"/>
    <col min="5378" max="5378" width="7.85546875" style="934" customWidth="1"/>
    <col min="5379" max="5379" width="11.28515625" style="934" customWidth="1"/>
    <col min="5380" max="5380" width="9.140625" style="934" customWidth="1"/>
    <col min="5381" max="5381" width="10" style="934" customWidth="1"/>
    <col min="5382" max="5382" width="9" style="934" customWidth="1"/>
    <col min="5383" max="5383" width="9.85546875" style="934" customWidth="1"/>
    <col min="5384" max="5384" width="9.5703125" style="934" customWidth="1"/>
    <col min="5385" max="5385" width="11.7109375" style="934" customWidth="1"/>
    <col min="5386" max="5386" width="9.5703125" style="934" customWidth="1"/>
    <col min="5387" max="5387" width="10.140625" style="934" customWidth="1"/>
    <col min="5388" max="5388" width="9.7109375" style="934" customWidth="1"/>
    <col min="5389" max="5632" width="9.140625" style="934"/>
    <col min="5633" max="5633" width="12.140625" style="934" customWidth="1"/>
    <col min="5634" max="5634" width="7.85546875" style="934" customWidth="1"/>
    <col min="5635" max="5635" width="11.28515625" style="934" customWidth="1"/>
    <col min="5636" max="5636" width="9.140625" style="934" customWidth="1"/>
    <col min="5637" max="5637" width="10" style="934" customWidth="1"/>
    <col min="5638" max="5638" width="9" style="934" customWidth="1"/>
    <col min="5639" max="5639" width="9.85546875" style="934" customWidth="1"/>
    <col min="5640" max="5640" width="9.5703125" style="934" customWidth="1"/>
    <col min="5641" max="5641" width="11.7109375" style="934" customWidth="1"/>
    <col min="5642" max="5642" width="9.5703125" style="934" customWidth="1"/>
    <col min="5643" max="5643" width="10.140625" style="934" customWidth="1"/>
    <col min="5644" max="5644" width="9.7109375" style="934" customWidth="1"/>
    <col min="5645" max="5888" width="9.140625" style="934"/>
    <col min="5889" max="5889" width="12.140625" style="934" customWidth="1"/>
    <col min="5890" max="5890" width="7.85546875" style="934" customWidth="1"/>
    <col min="5891" max="5891" width="11.28515625" style="934" customWidth="1"/>
    <col min="5892" max="5892" width="9.140625" style="934" customWidth="1"/>
    <col min="5893" max="5893" width="10" style="934" customWidth="1"/>
    <col min="5894" max="5894" width="9" style="934" customWidth="1"/>
    <col min="5895" max="5895" width="9.85546875" style="934" customWidth="1"/>
    <col min="5896" max="5896" width="9.5703125" style="934" customWidth="1"/>
    <col min="5897" max="5897" width="11.7109375" style="934" customWidth="1"/>
    <col min="5898" max="5898" width="9.5703125" style="934" customWidth="1"/>
    <col min="5899" max="5899" width="10.140625" style="934" customWidth="1"/>
    <col min="5900" max="5900" width="9.7109375" style="934" customWidth="1"/>
    <col min="5901" max="6144" width="9.140625" style="934"/>
    <col min="6145" max="6145" width="12.140625" style="934" customWidth="1"/>
    <col min="6146" max="6146" width="7.85546875" style="934" customWidth="1"/>
    <col min="6147" max="6147" width="11.28515625" style="934" customWidth="1"/>
    <col min="6148" max="6148" width="9.140625" style="934" customWidth="1"/>
    <col min="6149" max="6149" width="10" style="934" customWidth="1"/>
    <col min="6150" max="6150" width="9" style="934" customWidth="1"/>
    <col min="6151" max="6151" width="9.85546875" style="934" customWidth="1"/>
    <col min="6152" max="6152" width="9.5703125" style="934" customWidth="1"/>
    <col min="6153" max="6153" width="11.7109375" style="934" customWidth="1"/>
    <col min="6154" max="6154" width="9.5703125" style="934" customWidth="1"/>
    <col min="6155" max="6155" width="10.140625" style="934" customWidth="1"/>
    <col min="6156" max="6156" width="9.7109375" style="934" customWidth="1"/>
    <col min="6157" max="6400" width="9.140625" style="934"/>
    <col min="6401" max="6401" width="12.140625" style="934" customWidth="1"/>
    <col min="6402" max="6402" width="7.85546875" style="934" customWidth="1"/>
    <col min="6403" max="6403" width="11.28515625" style="934" customWidth="1"/>
    <col min="6404" max="6404" width="9.140625" style="934" customWidth="1"/>
    <col min="6405" max="6405" width="10" style="934" customWidth="1"/>
    <col min="6406" max="6406" width="9" style="934" customWidth="1"/>
    <col min="6407" max="6407" width="9.85546875" style="934" customWidth="1"/>
    <col min="6408" max="6408" width="9.5703125" style="934" customWidth="1"/>
    <col min="6409" max="6409" width="11.7109375" style="934" customWidth="1"/>
    <col min="6410" max="6410" width="9.5703125" style="934" customWidth="1"/>
    <col min="6411" max="6411" width="10.140625" style="934" customWidth="1"/>
    <col min="6412" max="6412" width="9.7109375" style="934" customWidth="1"/>
    <col min="6413" max="6656" width="9.140625" style="934"/>
    <col min="6657" max="6657" width="12.140625" style="934" customWidth="1"/>
    <col min="6658" max="6658" width="7.85546875" style="934" customWidth="1"/>
    <col min="6659" max="6659" width="11.28515625" style="934" customWidth="1"/>
    <col min="6660" max="6660" width="9.140625" style="934" customWidth="1"/>
    <col min="6661" max="6661" width="10" style="934" customWidth="1"/>
    <col min="6662" max="6662" width="9" style="934" customWidth="1"/>
    <col min="6663" max="6663" width="9.85546875" style="934" customWidth="1"/>
    <col min="6664" max="6664" width="9.5703125" style="934" customWidth="1"/>
    <col min="6665" max="6665" width="11.7109375" style="934" customWidth="1"/>
    <col min="6666" max="6666" width="9.5703125" style="934" customWidth="1"/>
    <col min="6667" max="6667" width="10.140625" style="934" customWidth="1"/>
    <col min="6668" max="6668" width="9.7109375" style="934" customWidth="1"/>
    <col min="6669" max="6912" width="9.140625" style="934"/>
    <col min="6913" max="6913" width="12.140625" style="934" customWidth="1"/>
    <col min="6914" max="6914" width="7.85546875" style="934" customWidth="1"/>
    <col min="6915" max="6915" width="11.28515625" style="934" customWidth="1"/>
    <col min="6916" max="6916" width="9.140625" style="934" customWidth="1"/>
    <col min="6917" max="6917" width="10" style="934" customWidth="1"/>
    <col min="6918" max="6918" width="9" style="934" customWidth="1"/>
    <col min="6919" max="6919" width="9.85546875" style="934" customWidth="1"/>
    <col min="6920" max="6920" width="9.5703125" style="934" customWidth="1"/>
    <col min="6921" max="6921" width="11.7109375" style="934" customWidth="1"/>
    <col min="6922" max="6922" width="9.5703125" style="934" customWidth="1"/>
    <col min="6923" max="6923" width="10.140625" style="934" customWidth="1"/>
    <col min="6924" max="6924" width="9.7109375" style="934" customWidth="1"/>
    <col min="6925" max="7168" width="9.140625" style="934"/>
    <col min="7169" max="7169" width="12.140625" style="934" customWidth="1"/>
    <col min="7170" max="7170" width="7.85546875" style="934" customWidth="1"/>
    <col min="7171" max="7171" width="11.28515625" style="934" customWidth="1"/>
    <col min="7172" max="7172" width="9.140625" style="934" customWidth="1"/>
    <col min="7173" max="7173" width="10" style="934" customWidth="1"/>
    <col min="7174" max="7174" width="9" style="934" customWidth="1"/>
    <col min="7175" max="7175" width="9.85546875" style="934" customWidth="1"/>
    <col min="7176" max="7176" width="9.5703125" style="934" customWidth="1"/>
    <col min="7177" max="7177" width="11.7109375" style="934" customWidth="1"/>
    <col min="7178" max="7178" width="9.5703125" style="934" customWidth="1"/>
    <col min="7179" max="7179" width="10.140625" style="934" customWidth="1"/>
    <col min="7180" max="7180" width="9.7109375" style="934" customWidth="1"/>
    <col min="7181" max="7424" width="9.140625" style="934"/>
    <col min="7425" max="7425" width="12.140625" style="934" customWidth="1"/>
    <col min="7426" max="7426" width="7.85546875" style="934" customWidth="1"/>
    <col min="7427" max="7427" width="11.28515625" style="934" customWidth="1"/>
    <col min="7428" max="7428" width="9.140625" style="934" customWidth="1"/>
    <col min="7429" max="7429" width="10" style="934" customWidth="1"/>
    <col min="7430" max="7430" width="9" style="934" customWidth="1"/>
    <col min="7431" max="7431" width="9.85546875" style="934" customWidth="1"/>
    <col min="7432" max="7432" width="9.5703125" style="934" customWidth="1"/>
    <col min="7433" max="7433" width="11.7109375" style="934" customWidth="1"/>
    <col min="7434" max="7434" width="9.5703125" style="934" customWidth="1"/>
    <col min="7435" max="7435" width="10.140625" style="934" customWidth="1"/>
    <col min="7436" max="7436" width="9.7109375" style="934" customWidth="1"/>
    <col min="7437" max="7680" width="9.140625" style="934"/>
    <col min="7681" max="7681" width="12.140625" style="934" customWidth="1"/>
    <col min="7682" max="7682" width="7.85546875" style="934" customWidth="1"/>
    <col min="7683" max="7683" width="11.28515625" style="934" customWidth="1"/>
    <col min="7684" max="7684" width="9.140625" style="934" customWidth="1"/>
    <col min="7685" max="7685" width="10" style="934" customWidth="1"/>
    <col min="7686" max="7686" width="9" style="934" customWidth="1"/>
    <col min="7687" max="7687" width="9.85546875" style="934" customWidth="1"/>
    <col min="7688" max="7688" width="9.5703125" style="934" customWidth="1"/>
    <col min="7689" max="7689" width="11.7109375" style="934" customWidth="1"/>
    <col min="7690" max="7690" width="9.5703125" style="934" customWidth="1"/>
    <col min="7691" max="7691" width="10.140625" style="934" customWidth="1"/>
    <col min="7692" max="7692" width="9.7109375" style="934" customWidth="1"/>
    <col min="7693" max="7936" width="9.140625" style="934"/>
    <col min="7937" max="7937" width="12.140625" style="934" customWidth="1"/>
    <col min="7938" max="7938" width="7.85546875" style="934" customWidth="1"/>
    <col min="7939" max="7939" width="11.28515625" style="934" customWidth="1"/>
    <col min="7940" max="7940" width="9.140625" style="934" customWidth="1"/>
    <col min="7941" max="7941" width="10" style="934" customWidth="1"/>
    <col min="7942" max="7942" width="9" style="934" customWidth="1"/>
    <col min="7943" max="7943" width="9.85546875" style="934" customWidth="1"/>
    <col min="7944" max="7944" width="9.5703125" style="934" customWidth="1"/>
    <col min="7945" max="7945" width="11.7109375" style="934" customWidth="1"/>
    <col min="7946" max="7946" width="9.5703125" style="934" customWidth="1"/>
    <col min="7947" max="7947" width="10.140625" style="934" customWidth="1"/>
    <col min="7948" max="7948" width="9.7109375" style="934" customWidth="1"/>
    <col min="7949" max="8192" width="9.140625" style="934"/>
    <col min="8193" max="8193" width="12.140625" style="934" customWidth="1"/>
    <col min="8194" max="8194" width="7.85546875" style="934" customWidth="1"/>
    <col min="8195" max="8195" width="11.28515625" style="934" customWidth="1"/>
    <col min="8196" max="8196" width="9.140625" style="934" customWidth="1"/>
    <col min="8197" max="8197" width="10" style="934" customWidth="1"/>
    <col min="8198" max="8198" width="9" style="934" customWidth="1"/>
    <col min="8199" max="8199" width="9.85546875" style="934" customWidth="1"/>
    <col min="8200" max="8200" width="9.5703125" style="934" customWidth="1"/>
    <col min="8201" max="8201" width="11.7109375" style="934" customWidth="1"/>
    <col min="8202" max="8202" width="9.5703125" style="934" customWidth="1"/>
    <col min="8203" max="8203" width="10.140625" style="934" customWidth="1"/>
    <col min="8204" max="8204" width="9.7109375" style="934" customWidth="1"/>
    <col min="8205" max="8448" width="9.140625" style="934"/>
    <col min="8449" max="8449" width="12.140625" style="934" customWidth="1"/>
    <col min="8450" max="8450" width="7.85546875" style="934" customWidth="1"/>
    <col min="8451" max="8451" width="11.28515625" style="934" customWidth="1"/>
    <col min="8452" max="8452" width="9.140625" style="934" customWidth="1"/>
    <col min="8453" max="8453" width="10" style="934" customWidth="1"/>
    <col min="8454" max="8454" width="9" style="934" customWidth="1"/>
    <col min="8455" max="8455" width="9.85546875" style="934" customWidth="1"/>
    <col min="8456" max="8456" width="9.5703125" style="934" customWidth="1"/>
    <col min="8457" max="8457" width="11.7109375" style="934" customWidth="1"/>
    <col min="8458" max="8458" width="9.5703125" style="934" customWidth="1"/>
    <col min="8459" max="8459" width="10.140625" style="934" customWidth="1"/>
    <col min="8460" max="8460" width="9.7109375" style="934" customWidth="1"/>
    <col min="8461" max="8704" width="9.140625" style="934"/>
    <col min="8705" max="8705" width="12.140625" style="934" customWidth="1"/>
    <col min="8706" max="8706" width="7.85546875" style="934" customWidth="1"/>
    <col min="8707" max="8707" width="11.28515625" style="934" customWidth="1"/>
    <col min="8708" max="8708" width="9.140625" style="934" customWidth="1"/>
    <col min="8709" max="8709" width="10" style="934" customWidth="1"/>
    <col min="8710" max="8710" width="9" style="934" customWidth="1"/>
    <col min="8711" max="8711" width="9.85546875" style="934" customWidth="1"/>
    <col min="8712" max="8712" width="9.5703125" style="934" customWidth="1"/>
    <col min="8713" max="8713" width="11.7109375" style="934" customWidth="1"/>
    <col min="8714" max="8714" width="9.5703125" style="934" customWidth="1"/>
    <col min="8715" max="8715" width="10.140625" style="934" customWidth="1"/>
    <col min="8716" max="8716" width="9.7109375" style="934" customWidth="1"/>
    <col min="8717" max="8960" width="9.140625" style="934"/>
    <col min="8961" max="8961" width="12.140625" style="934" customWidth="1"/>
    <col min="8962" max="8962" width="7.85546875" style="934" customWidth="1"/>
    <col min="8963" max="8963" width="11.28515625" style="934" customWidth="1"/>
    <col min="8964" max="8964" width="9.140625" style="934" customWidth="1"/>
    <col min="8965" max="8965" width="10" style="934" customWidth="1"/>
    <col min="8966" max="8966" width="9" style="934" customWidth="1"/>
    <col min="8967" max="8967" width="9.85546875" style="934" customWidth="1"/>
    <col min="8968" max="8968" width="9.5703125" style="934" customWidth="1"/>
    <col min="8969" max="8969" width="11.7109375" style="934" customWidth="1"/>
    <col min="8970" max="8970" width="9.5703125" style="934" customWidth="1"/>
    <col min="8971" max="8971" width="10.140625" style="934" customWidth="1"/>
    <col min="8972" max="8972" width="9.7109375" style="934" customWidth="1"/>
    <col min="8973" max="9216" width="9.140625" style="934"/>
    <col min="9217" max="9217" width="12.140625" style="934" customWidth="1"/>
    <col min="9218" max="9218" width="7.85546875" style="934" customWidth="1"/>
    <col min="9219" max="9219" width="11.28515625" style="934" customWidth="1"/>
    <col min="9220" max="9220" width="9.140625" style="934" customWidth="1"/>
    <col min="9221" max="9221" width="10" style="934" customWidth="1"/>
    <col min="9222" max="9222" width="9" style="934" customWidth="1"/>
    <col min="9223" max="9223" width="9.85546875" style="934" customWidth="1"/>
    <col min="9224" max="9224" width="9.5703125" style="934" customWidth="1"/>
    <col min="9225" max="9225" width="11.7109375" style="934" customWidth="1"/>
    <col min="9226" max="9226" width="9.5703125" style="934" customWidth="1"/>
    <col min="9227" max="9227" width="10.140625" style="934" customWidth="1"/>
    <col min="9228" max="9228" width="9.7109375" style="934" customWidth="1"/>
    <col min="9229" max="9472" width="9.140625" style="934"/>
    <col min="9473" max="9473" width="12.140625" style="934" customWidth="1"/>
    <col min="9474" max="9474" width="7.85546875" style="934" customWidth="1"/>
    <col min="9475" max="9475" width="11.28515625" style="934" customWidth="1"/>
    <col min="9476" max="9476" width="9.140625" style="934" customWidth="1"/>
    <col min="9477" max="9477" width="10" style="934" customWidth="1"/>
    <col min="9478" max="9478" width="9" style="934" customWidth="1"/>
    <col min="9479" max="9479" width="9.85546875" style="934" customWidth="1"/>
    <col min="9480" max="9480" width="9.5703125" style="934" customWidth="1"/>
    <col min="9481" max="9481" width="11.7109375" style="934" customWidth="1"/>
    <col min="9482" max="9482" width="9.5703125" style="934" customWidth="1"/>
    <col min="9483" max="9483" width="10.140625" style="934" customWidth="1"/>
    <col min="9484" max="9484" width="9.7109375" style="934" customWidth="1"/>
    <col min="9485" max="9728" width="9.140625" style="934"/>
    <col min="9729" max="9729" width="12.140625" style="934" customWidth="1"/>
    <col min="9730" max="9730" width="7.85546875" style="934" customWidth="1"/>
    <col min="9731" max="9731" width="11.28515625" style="934" customWidth="1"/>
    <col min="9732" max="9732" width="9.140625" style="934" customWidth="1"/>
    <col min="9733" max="9733" width="10" style="934" customWidth="1"/>
    <col min="9734" max="9734" width="9" style="934" customWidth="1"/>
    <col min="9735" max="9735" width="9.85546875" style="934" customWidth="1"/>
    <col min="9736" max="9736" width="9.5703125" style="934" customWidth="1"/>
    <col min="9737" max="9737" width="11.7109375" style="934" customWidth="1"/>
    <col min="9738" max="9738" width="9.5703125" style="934" customWidth="1"/>
    <col min="9739" max="9739" width="10.140625" style="934" customWidth="1"/>
    <col min="9740" max="9740" width="9.7109375" style="934" customWidth="1"/>
    <col min="9741" max="9984" width="9.140625" style="934"/>
    <col min="9985" max="9985" width="12.140625" style="934" customWidth="1"/>
    <col min="9986" max="9986" width="7.85546875" style="934" customWidth="1"/>
    <col min="9987" max="9987" width="11.28515625" style="934" customWidth="1"/>
    <col min="9988" max="9988" width="9.140625" style="934" customWidth="1"/>
    <col min="9989" max="9989" width="10" style="934" customWidth="1"/>
    <col min="9990" max="9990" width="9" style="934" customWidth="1"/>
    <col min="9991" max="9991" width="9.85546875" style="934" customWidth="1"/>
    <col min="9992" max="9992" width="9.5703125" style="934" customWidth="1"/>
    <col min="9993" max="9993" width="11.7109375" style="934" customWidth="1"/>
    <col min="9994" max="9994" width="9.5703125" style="934" customWidth="1"/>
    <col min="9995" max="9995" width="10.140625" style="934" customWidth="1"/>
    <col min="9996" max="9996" width="9.7109375" style="934" customWidth="1"/>
    <col min="9997" max="10240" width="9.140625" style="934"/>
    <col min="10241" max="10241" width="12.140625" style="934" customWidth="1"/>
    <col min="10242" max="10242" width="7.85546875" style="934" customWidth="1"/>
    <col min="10243" max="10243" width="11.28515625" style="934" customWidth="1"/>
    <col min="10244" max="10244" width="9.140625" style="934" customWidth="1"/>
    <col min="10245" max="10245" width="10" style="934" customWidth="1"/>
    <col min="10246" max="10246" width="9" style="934" customWidth="1"/>
    <col min="10247" max="10247" width="9.85546875" style="934" customWidth="1"/>
    <col min="10248" max="10248" width="9.5703125" style="934" customWidth="1"/>
    <col min="10249" max="10249" width="11.7109375" style="934" customWidth="1"/>
    <col min="10250" max="10250" width="9.5703125" style="934" customWidth="1"/>
    <col min="10251" max="10251" width="10.140625" style="934" customWidth="1"/>
    <col min="10252" max="10252" width="9.7109375" style="934" customWidth="1"/>
    <col min="10253" max="10496" width="9.140625" style="934"/>
    <col min="10497" max="10497" width="12.140625" style="934" customWidth="1"/>
    <col min="10498" max="10498" width="7.85546875" style="934" customWidth="1"/>
    <col min="10499" max="10499" width="11.28515625" style="934" customWidth="1"/>
    <col min="10500" max="10500" width="9.140625" style="934" customWidth="1"/>
    <col min="10501" max="10501" width="10" style="934" customWidth="1"/>
    <col min="10502" max="10502" width="9" style="934" customWidth="1"/>
    <col min="10503" max="10503" width="9.85546875" style="934" customWidth="1"/>
    <col min="10504" max="10504" width="9.5703125" style="934" customWidth="1"/>
    <col min="10505" max="10505" width="11.7109375" style="934" customWidth="1"/>
    <col min="10506" max="10506" width="9.5703125" style="934" customWidth="1"/>
    <col min="10507" max="10507" width="10.140625" style="934" customWidth="1"/>
    <col min="10508" max="10508" width="9.7109375" style="934" customWidth="1"/>
    <col min="10509" max="10752" width="9.140625" style="934"/>
    <col min="10753" max="10753" width="12.140625" style="934" customWidth="1"/>
    <col min="10754" max="10754" width="7.85546875" style="934" customWidth="1"/>
    <col min="10755" max="10755" width="11.28515625" style="934" customWidth="1"/>
    <col min="10756" max="10756" width="9.140625" style="934" customWidth="1"/>
    <col min="10757" max="10757" width="10" style="934" customWidth="1"/>
    <col min="10758" max="10758" width="9" style="934" customWidth="1"/>
    <col min="10759" max="10759" width="9.85546875" style="934" customWidth="1"/>
    <col min="10760" max="10760" width="9.5703125" style="934" customWidth="1"/>
    <col min="10761" max="10761" width="11.7109375" style="934" customWidth="1"/>
    <col min="10762" max="10762" width="9.5703125" style="934" customWidth="1"/>
    <col min="10763" max="10763" width="10.140625" style="934" customWidth="1"/>
    <col min="10764" max="10764" width="9.7109375" style="934" customWidth="1"/>
    <col min="10765" max="11008" width="9.140625" style="934"/>
    <col min="11009" max="11009" width="12.140625" style="934" customWidth="1"/>
    <col min="11010" max="11010" width="7.85546875" style="934" customWidth="1"/>
    <col min="11011" max="11011" width="11.28515625" style="934" customWidth="1"/>
    <col min="11012" max="11012" width="9.140625" style="934" customWidth="1"/>
    <col min="11013" max="11013" width="10" style="934" customWidth="1"/>
    <col min="11014" max="11014" width="9" style="934" customWidth="1"/>
    <col min="11015" max="11015" width="9.85546875" style="934" customWidth="1"/>
    <col min="11016" max="11016" width="9.5703125" style="934" customWidth="1"/>
    <col min="11017" max="11017" width="11.7109375" style="934" customWidth="1"/>
    <col min="11018" max="11018" width="9.5703125" style="934" customWidth="1"/>
    <col min="11019" max="11019" width="10.140625" style="934" customWidth="1"/>
    <col min="11020" max="11020" width="9.7109375" style="934" customWidth="1"/>
    <col min="11021" max="11264" width="9.140625" style="934"/>
    <col min="11265" max="11265" width="12.140625" style="934" customWidth="1"/>
    <col min="11266" max="11266" width="7.85546875" style="934" customWidth="1"/>
    <col min="11267" max="11267" width="11.28515625" style="934" customWidth="1"/>
    <col min="11268" max="11268" width="9.140625" style="934" customWidth="1"/>
    <col min="11269" max="11269" width="10" style="934" customWidth="1"/>
    <col min="11270" max="11270" width="9" style="934" customWidth="1"/>
    <col min="11271" max="11271" width="9.85546875" style="934" customWidth="1"/>
    <col min="11272" max="11272" width="9.5703125" style="934" customWidth="1"/>
    <col min="11273" max="11273" width="11.7109375" style="934" customWidth="1"/>
    <col min="11274" max="11274" width="9.5703125" style="934" customWidth="1"/>
    <col min="11275" max="11275" width="10.140625" style="934" customWidth="1"/>
    <col min="11276" max="11276" width="9.7109375" style="934" customWidth="1"/>
    <col min="11277" max="11520" width="9.140625" style="934"/>
    <col min="11521" max="11521" width="12.140625" style="934" customWidth="1"/>
    <col min="11522" max="11522" width="7.85546875" style="934" customWidth="1"/>
    <col min="11523" max="11523" width="11.28515625" style="934" customWidth="1"/>
    <col min="11524" max="11524" width="9.140625" style="934" customWidth="1"/>
    <col min="11525" max="11525" width="10" style="934" customWidth="1"/>
    <col min="11526" max="11526" width="9" style="934" customWidth="1"/>
    <col min="11527" max="11527" width="9.85546875" style="934" customWidth="1"/>
    <col min="11528" max="11528" width="9.5703125" style="934" customWidth="1"/>
    <col min="11529" max="11529" width="11.7109375" style="934" customWidth="1"/>
    <col min="11530" max="11530" width="9.5703125" style="934" customWidth="1"/>
    <col min="11531" max="11531" width="10.140625" style="934" customWidth="1"/>
    <col min="11532" max="11532" width="9.7109375" style="934" customWidth="1"/>
    <col min="11533" max="11776" width="9.140625" style="934"/>
    <col min="11777" max="11777" width="12.140625" style="934" customWidth="1"/>
    <col min="11778" max="11778" width="7.85546875" style="934" customWidth="1"/>
    <col min="11779" max="11779" width="11.28515625" style="934" customWidth="1"/>
    <col min="11780" max="11780" width="9.140625" style="934" customWidth="1"/>
    <col min="11781" max="11781" width="10" style="934" customWidth="1"/>
    <col min="11782" max="11782" width="9" style="934" customWidth="1"/>
    <col min="11783" max="11783" width="9.85546875" style="934" customWidth="1"/>
    <col min="11784" max="11784" width="9.5703125" style="934" customWidth="1"/>
    <col min="11785" max="11785" width="11.7109375" style="934" customWidth="1"/>
    <col min="11786" max="11786" width="9.5703125" style="934" customWidth="1"/>
    <col min="11787" max="11787" width="10.140625" style="934" customWidth="1"/>
    <col min="11788" max="11788" width="9.7109375" style="934" customWidth="1"/>
    <col min="11789" max="12032" width="9.140625" style="934"/>
    <col min="12033" max="12033" width="12.140625" style="934" customWidth="1"/>
    <col min="12034" max="12034" width="7.85546875" style="934" customWidth="1"/>
    <col min="12035" max="12035" width="11.28515625" style="934" customWidth="1"/>
    <col min="12036" max="12036" width="9.140625" style="934" customWidth="1"/>
    <col min="12037" max="12037" width="10" style="934" customWidth="1"/>
    <col min="12038" max="12038" width="9" style="934" customWidth="1"/>
    <col min="12039" max="12039" width="9.85546875" style="934" customWidth="1"/>
    <col min="12040" max="12040" width="9.5703125" style="934" customWidth="1"/>
    <col min="12041" max="12041" width="11.7109375" style="934" customWidth="1"/>
    <col min="12042" max="12042" width="9.5703125" style="934" customWidth="1"/>
    <col min="12043" max="12043" width="10.140625" style="934" customWidth="1"/>
    <col min="12044" max="12044" width="9.7109375" style="934" customWidth="1"/>
    <col min="12045" max="12288" width="9.140625" style="934"/>
    <col min="12289" max="12289" width="12.140625" style="934" customWidth="1"/>
    <col min="12290" max="12290" width="7.85546875" style="934" customWidth="1"/>
    <col min="12291" max="12291" width="11.28515625" style="934" customWidth="1"/>
    <col min="12292" max="12292" width="9.140625" style="934" customWidth="1"/>
    <col min="12293" max="12293" width="10" style="934" customWidth="1"/>
    <col min="12294" max="12294" width="9" style="934" customWidth="1"/>
    <col min="12295" max="12295" width="9.85546875" style="934" customWidth="1"/>
    <col min="12296" max="12296" width="9.5703125" style="934" customWidth="1"/>
    <col min="12297" max="12297" width="11.7109375" style="934" customWidth="1"/>
    <col min="12298" max="12298" width="9.5703125" style="934" customWidth="1"/>
    <col min="12299" max="12299" width="10.140625" style="934" customWidth="1"/>
    <col min="12300" max="12300" width="9.7109375" style="934" customWidth="1"/>
    <col min="12301" max="12544" width="9.140625" style="934"/>
    <col min="12545" max="12545" width="12.140625" style="934" customWidth="1"/>
    <col min="12546" max="12546" width="7.85546875" style="934" customWidth="1"/>
    <col min="12547" max="12547" width="11.28515625" style="934" customWidth="1"/>
    <col min="12548" max="12548" width="9.140625" style="934" customWidth="1"/>
    <col min="12549" max="12549" width="10" style="934" customWidth="1"/>
    <col min="12550" max="12550" width="9" style="934" customWidth="1"/>
    <col min="12551" max="12551" width="9.85546875" style="934" customWidth="1"/>
    <col min="12552" max="12552" width="9.5703125" style="934" customWidth="1"/>
    <col min="12553" max="12553" width="11.7109375" style="934" customWidth="1"/>
    <col min="12554" max="12554" width="9.5703125" style="934" customWidth="1"/>
    <col min="12555" max="12555" width="10.140625" style="934" customWidth="1"/>
    <col min="12556" max="12556" width="9.7109375" style="934" customWidth="1"/>
    <col min="12557" max="12800" width="9.140625" style="934"/>
    <col min="12801" max="12801" width="12.140625" style="934" customWidth="1"/>
    <col min="12802" max="12802" width="7.85546875" style="934" customWidth="1"/>
    <col min="12803" max="12803" width="11.28515625" style="934" customWidth="1"/>
    <col min="12804" max="12804" width="9.140625" style="934" customWidth="1"/>
    <col min="12805" max="12805" width="10" style="934" customWidth="1"/>
    <col min="12806" max="12806" width="9" style="934" customWidth="1"/>
    <col min="12807" max="12807" width="9.85546875" style="934" customWidth="1"/>
    <col min="12808" max="12808" width="9.5703125" style="934" customWidth="1"/>
    <col min="12809" max="12809" width="11.7109375" style="934" customWidth="1"/>
    <col min="12810" max="12810" width="9.5703125" style="934" customWidth="1"/>
    <col min="12811" max="12811" width="10.140625" style="934" customWidth="1"/>
    <col min="12812" max="12812" width="9.7109375" style="934" customWidth="1"/>
    <col min="12813" max="13056" width="9.140625" style="934"/>
    <col min="13057" max="13057" width="12.140625" style="934" customWidth="1"/>
    <col min="13058" max="13058" width="7.85546875" style="934" customWidth="1"/>
    <col min="13059" max="13059" width="11.28515625" style="934" customWidth="1"/>
    <col min="13060" max="13060" width="9.140625" style="934" customWidth="1"/>
    <col min="13061" max="13061" width="10" style="934" customWidth="1"/>
    <col min="13062" max="13062" width="9" style="934" customWidth="1"/>
    <col min="13063" max="13063" width="9.85546875" style="934" customWidth="1"/>
    <col min="13064" max="13064" width="9.5703125" style="934" customWidth="1"/>
    <col min="13065" max="13065" width="11.7109375" style="934" customWidth="1"/>
    <col min="13066" max="13066" width="9.5703125" style="934" customWidth="1"/>
    <col min="13067" max="13067" width="10.140625" style="934" customWidth="1"/>
    <col min="13068" max="13068" width="9.7109375" style="934" customWidth="1"/>
    <col min="13069" max="13312" width="9.140625" style="934"/>
    <col min="13313" max="13313" width="12.140625" style="934" customWidth="1"/>
    <col min="13314" max="13314" width="7.85546875" style="934" customWidth="1"/>
    <col min="13315" max="13315" width="11.28515625" style="934" customWidth="1"/>
    <col min="13316" max="13316" width="9.140625" style="934" customWidth="1"/>
    <col min="13317" max="13317" width="10" style="934" customWidth="1"/>
    <col min="13318" max="13318" width="9" style="934" customWidth="1"/>
    <col min="13319" max="13319" width="9.85546875" style="934" customWidth="1"/>
    <col min="13320" max="13320" width="9.5703125" style="934" customWidth="1"/>
    <col min="13321" max="13321" width="11.7109375" style="934" customWidth="1"/>
    <col min="13322" max="13322" width="9.5703125" style="934" customWidth="1"/>
    <col min="13323" max="13323" width="10.140625" style="934" customWidth="1"/>
    <col min="13324" max="13324" width="9.7109375" style="934" customWidth="1"/>
    <col min="13325" max="13568" width="9.140625" style="934"/>
    <col min="13569" max="13569" width="12.140625" style="934" customWidth="1"/>
    <col min="13570" max="13570" width="7.85546875" style="934" customWidth="1"/>
    <col min="13571" max="13571" width="11.28515625" style="934" customWidth="1"/>
    <col min="13572" max="13572" width="9.140625" style="934" customWidth="1"/>
    <col min="13573" max="13573" width="10" style="934" customWidth="1"/>
    <col min="13574" max="13574" width="9" style="934" customWidth="1"/>
    <col min="13575" max="13575" width="9.85546875" style="934" customWidth="1"/>
    <col min="13576" max="13576" width="9.5703125" style="934" customWidth="1"/>
    <col min="13577" max="13577" width="11.7109375" style="934" customWidth="1"/>
    <col min="13578" max="13578" width="9.5703125" style="934" customWidth="1"/>
    <col min="13579" max="13579" width="10.140625" style="934" customWidth="1"/>
    <col min="13580" max="13580" width="9.7109375" style="934" customWidth="1"/>
    <col min="13581" max="13824" width="9.140625" style="934"/>
    <col min="13825" max="13825" width="12.140625" style="934" customWidth="1"/>
    <col min="13826" max="13826" width="7.85546875" style="934" customWidth="1"/>
    <col min="13827" max="13827" width="11.28515625" style="934" customWidth="1"/>
    <col min="13828" max="13828" width="9.140625" style="934" customWidth="1"/>
    <col min="13829" max="13829" width="10" style="934" customWidth="1"/>
    <col min="13830" max="13830" width="9" style="934" customWidth="1"/>
    <col min="13831" max="13831" width="9.85546875" style="934" customWidth="1"/>
    <col min="13832" max="13832" width="9.5703125" style="934" customWidth="1"/>
    <col min="13833" max="13833" width="11.7109375" style="934" customWidth="1"/>
    <col min="13834" max="13834" width="9.5703125" style="934" customWidth="1"/>
    <col min="13835" max="13835" width="10.140625" style="934" customWidth="1"/>
    <col min="13836" max="13836" width="9.7109375" style="934" customWidth="1"/>
    <col min="13837" max="14080" width="9.140625" style="934"/>
    <col min="14081" max="14081" width="12.140625" style="934" customWidth="1"/>
    <col min="14082" max="14082" width="7.85546875" style="934" customWidth="1"/>
    <col min="14083" max="14083" width="11.28515625" style="934" customWidth="1"/>
    <col min="14084" max="14084" width="9.140625" style="934" customWidth="1"/>
    <col min="14085" max="14085" width="10" style="934" customWidth="1"/>
    <col min="14086" max="14086" width="9" style="934" customWidth="1"/>
    <col min="14087" max="14087" width="9.85546875" style="934" customWidth="1"/>
    <col min="14088" max="14088" width="9.5703125" style="934" customWidth="1"/>
    <col min="14089" max="14089" width="11.7109375" style="934" customWidth="1"/>
    <col min="14090" max="14090" width="9.5703125" style="934" customWidth="1"/>
    <col min="14091" max="14091" width="10.140625" style="934" customWidth="1"/>
    <col min="14092" max="14092" width="9.7109375" style="934" customWidth="1"/>
    <col min="14093" max="14336" width="9.140625" style="934"/>
    <col min="14337" max="14337" width="12.140625" style="934" customWidth="1"/>
    <col min="14338" max="14338" width="7.85546875" style="934" customWidth="1"/>
    <col min="14339" max="14339" width="11.28515625" style="934" customWidth="1"/>
    <col min="14340" max="14340" width="9.140625" style="934" customWidth="1"/>
    <col min="14341" max="14341" width="10" style="934" customWidth="1"/>
    <col min="14342" max="14342" width="9" style="934" customWidth="1"/>
    <col min="14343" max="14343" width="9.85546875" style="934" customWidth="1"/>
    <col min="14344" max="14344" width="9.5703125" style="934" customWidth="1"/>
    <col min="14345" max="14345" width="11.7109375" style="934" customWidth="1"/>
    <col min="14346" max="14346" width="9.5703125" style="934" customWidth="1"/>
    <col min="14347" max="14347" width="10.140625" style="934" customWidth="1"/>
    <col min="14348" max="14348" width="9.7109375" style="934" customWidth="1"/>
    <col min="14349" max="14592" width="9.140625" style="934"/>
    <col min="14593" max="14593" width="12.140625" style="934" customWidth="1"/>
    <col min="14594" max="14594" width="7.85546875" style="934" customWidth="1"/>
    <col min="14595" max="14595" width="11.28515625" style="934" customWidth="1"/>
    <col min="14596" max="14596" width="9.140625" style="934" customWidth="1"/>
    <col min="14597" max="14597" width="10" style="934" customWidth="1"/>
    <col min="14598" max="14598" width="9" style="934" customWidth="1"/>
    <col min="14599" max="14599" width="9.85546875" style="934" customWidth="1"/>
    <col min="14600" max="14600" width="9.5703125" style="934" customWidth="1"/>
    <col min="14601" max="14601" width="11.7109375" style="934" customWidth="1"/>
    <col min="14602" max="14602" width="9.5703125" style="934" customWidth="1"/>
    <col min="14603" max="14603" width="10.140625" style="934" customWidth="1"/>
    <col min="14604" max="14604" width="9.7109375" style="934" customWidth="1"/>
    <col min="14605" max="14848" width="9.140625" style="934"/>
    <col min="14849" max="14849" width="12.140625" style="934" customWidth="1"/>
    <col min="14850" max="14850" width="7.85546875" style="934" customWidth="1"/>
    <col min="14851" max="14851" width="11.28515625" style="934" customWidth="1"/>
    <col min="14852" max="14852" width="9.140625" style="934" customWidth="1"/>
    <col min="14853" max="14853" width="10" style="934" customWidth="1"/>
    <col min="14854" max="14854" width="9" style="934" customWidth="1"/>
    <col min="14855" max="14855" width="9.85546875" style="934" customWidth="1"/>
    <col min="14856" max="14856" width="9.5703125" style="934" customWidth="1"/>
    <col min="14857" max="14857" width="11.7109375" style="934" customWidth="1"/>
    <col min="14858" max="14858" width="9.5703125" style="934" customWidth="1"/>
    <col min="14859" max="14859" width="10.140625" style="934" customWidth="1"/>
    <col min="14860" max="14860" width="9.7109375" style="934" customWidth="1"/>
    <col min="14861" max="15104" width="9.140625" style="934"/>
    <col min="15105" max="15105" width="12.140625" style="934" customWidth="1"/>
    <col min="15106" max="15106" width="7.85546875" style="934" customWidth="1"/>
    <col min="15107" max="15107" width="11.28515625" style="934" customWidth="1"/>
    <col min="15108" max="15108" width="9.140625" style="934" customWidth="1"/>
    <col min="15109" max="15109" width="10" style="934" customWidth="1"/>
    <col min="15110" max="15110" width="9" style="934" customWidth="1"/>
    <col min="15111" max="15111" width="9.85546875" style="934" customWidth="1"/>
    <col min="15112" max="15112" width="9.5703125" style="934" customWidth="1"/>
    <col min="15113" max="15113" width="11.7109375" style="934" customWidth="1"/>
    <col min="15114" max="15114" width="9.5703125" style="934" customWidth="1"/>
    <col min="15115" max="15115" width="10.140625" style="934" customWidth="1"/>
    <col min="15116" max="15116" width="9.7109375" style="934" customWidth="1"/>
    <col min="15117" max="15360" width="9.140625" style="934"/>
    <col min="15361" max="15361" width="12.140625" style="934" customWidth="1"/>
    <col min="15362" max="15362" width="7.85546875" style="934" customWidth="1"/>
    <col min="15363" max="15363" width="11.28515625" style="934" customWidth="1"/>
    <col min="15364" max="15364" width="9.140625" style="934" customWidth="1"/>
    <col min="15365" max="15365" width="10" style="934" customWidth="1"/>
    <col min="15366" max="15366" width="9" style="934" customWidth="1"/>
    <col min="15367" max="15367" width="9.85546875" style="934" customWidth="1"/>
    <col min="15368" max="15368" width="9.5703125" style="934" customWidth="1"/>
    <col min="15369" max="15369" width="11.7109375" style="934" customWidth="1"/>
    <col min="15370" max="15370" width="9.5703125" style="934" customWidth="1"/>
    <col min="15371" max="15371" width="10.140625" style="934" customWidth="1"/>
    <col min="15372" max="15372" width="9.7109375" style="934" customWidth="1"/>
    <col min="15373" max="15616" width="9.140625" style="934"/>
    <col min="15617" max="15617" width="12.140625" style="934" customWidth="1"/>
    <col min="15618" max="15618" width="7.85546875" style="934" customWidth="1"/>
    <col min="15619" max="15619" width="11.28515625" style="934" customWidth="1"/>
    <col min="15620" max="15620" width="9.140625" style="934" customWidth="1"/>
    <col min="15621" max="15621" width="10" style="934" customWidth="1"/>
    <col min="15622" max="15622" width="9" style="934" customWidth="1"/>
    <col min="15623" max="15623" width="9.85546875" style="934" customWidth="1"/>
    <col min="15624" max="15624" width="9.5703125" style="934" customWidth="1"/>
    <col min="15625" max="15625" width="11.7109375" style="934" customWidth="1"/>
    <col min="15626" max="15626" width="9.5703125" style="934" customWidth="1"/>
    <col min="15627" max="15627" width="10.140625" style="934" customWidth="1"/>
    <col min="15628" max="15628" width="9.7109375" style="934" customWidth="1"/>
    <col min="15629" max="15872" width="9.140625" style="934"/>
    <col min="15873" max="15873" width="12.140625" style="934" customWidth="1"/>
    <col min="15874" max="15874" width="7.85546875" style="934" customWidth="1"/>
    <col min="15875" max="15875" width="11.28515625" style="934" customWidth="1"/>
    <col min="15876" max="15876" width="9.140625" style="934" customWidth="1"/>
    <col min="15877" max="15877" width="10" style="934" customWidth="1"/>
    <col min="15878" max="15878" width="9" style="934" customWidth="1"/>
    <col min="15879" max="15879" width="9.85546875" style="934" customWidth="1"/>
    <col min="15880" max="15880" width="9.5703125" style="934" customWidth="1"/>
    <col min="15881" max="15881" width="11.7109375" style="934" customWidth="1"/>
    <col min="15882" max="15882" width="9.5703125" style="934" customWidth="1"/>
    <col min="15883" max="15883" width="10.140625" style="934" customWidth="1"/>
    <col min="15884" max="15884" width="9.7109375" style="934" customWidth="1"/>
    <col min="15885" max="16128" width="9.140625" style="934"/>
    <col min="16129" max="16129" width="12.140625" style="934" customWidth="1"/>
    <col min="16130" max="16130" width="7.85546875" style="934" customWidth="1"/>
    <col min="16131" max="16131" width="11.28515625" style="934" customWidth="1"/>
    <col min="16132" max="16132" width="9.140625" style="934" customWidth="1"/>
    <col min="16133" max="16133" width="10" style="934" customWidth="1"/>
    <col min="16134" max="16134" width="9" style="934" customWidth="1"/>
    <col min="16135" max="16135" width="9.85546875" style="934" customWidth="1"/>
    <col min="16136" max="16136" width="9.5703125" style="934" customWidth="1"/>
    <col min="16137" max="16137" width="11.7109375" style="934" customWidth="1"/>
    <col min="16138" max="16138" width="9.5703125" style="934" customWidth="1"/>
    <col min="16139" max="16139" width="10.140625" style="934" customWidth="1"/>
    <col min="16140" max="16140" width="9.7109375" style="934" customWidth="1"/>
    <col min="16141" max="16384" width="9.140625" style="934"/>
  </cols>
  <sheetData>
    <row r="1" spans="1:13" s="933" customFormat="1" ht="15.75">
      <c r="A1" s="933" t="s">
        <v>798</v>
      </c>
    </row>
    <row r="2" spans="1:13" ht="12.75" customHeight="1">
      <c r="A2" s="1469" t="s">
        <v>622</v>
      </c>
      <c r="B2" s="1469" t="s">
        <v>149</v>
      </c>
      <c r="C2" s="1462" t="s">
        <v>679</v>
      </c>
      <c r="D2" s="1462"/>
      <c r="E2" s="1464" t="s">
        <v>680</v>
      </c>
      <c r="F2" s="1470"/>
      <c r="G2" s="1470"/>
      <c r="H2" s="1465"/>
      <c r="I2" s="1462" t="s">
        <v>74</v>
      </c>
      <c r="J2" s="1462"/>
      <c r="K2" s="1463" t="s">
        <v>685</v>
      </c>
      <c r="L2" s="1463"/>
    </row>
    <row r="3" spans="1:13" ht="15.75" customHeight="1">
      <c r="A3" s="1469"/>
      <c r="B3" s="1469"/>
      <c r="C3" s="1462"/>
      <c r="D3" s="1462"/>
      <c r="E3" s="1464" t="s">
        <v>642</v>
      </c>
      <c r="F3" s="1465"/>
      <c r="G3" s="1466" t="s">
        <v>643</v>
      </c>
      <c r="H3" s="1467"/>
      <c r="I3" s="1462"/>
      <c r="J3" s="1462"/>
      <c r="K3" s="1463"/>
      <c r="L3" s="1463"/>
    </row>
    <row r="4" spans="1:13" ht="37.5" customHeight="1">
      <c r="A4" s="1469"/>
      <c r="B4" s="1469"/>
      <c r="C4" s="935" t="s">
        <v>644</v>
      </c>
      <c r="D4" s="935" t="s">
        <v>452</v>
      </c>
      <c r="E4" s="935" t="s">
        <v>644</v>
      </c>
      <c r="F4" s="935" t="s">
        <v>452</v>
      </c>
      <c r="G4" s="935" t="s">
        <v>644</v>
      </c>
      <c r="H4" s="935" t="s">
        <v>452</v>
      </c>
      <c r="I4" s="935" t="s">
        <v>644</v>
      </c>
      <c r="J4" s="935" t="s">
        <v>452</v>
      </c>
      <c r="K4" s="935" t="s">
        <v>644</v>
      </c>
      <c r="L4" s="935" t="s">
        <v>812</v>
      </c>
    </row>
    <row r="5" spans="1:13">
      <c r="A5" s="439" t="s">
        <v>317</v>
      </c>
      <c r="B5" s="929">
        <v>242</v>
      </c>
      <c r="C5" s="936">
        <v>42223837</v>
      </c>
      <c r="D5" s="936">
        <v>285472.84277700004</v>
      </c>
      <c r="E5" s="936">
        <v>954966</v>
      </c>
      <c r="F5" s="936">
        <v>6432.813286749999</v>
      </c>
      <c r="G5" s="936">
        <v>877609</v>
      </c>
      <c r="H5" s="929">
        <v>6022.0180270000001</v>
      </c>
      <c r="I5" s="936">
        <v>44056412</v>
      </c>
      <c r="J5" s="936">
        <v>297927.67409075005</v>
      </c>
      <c r="K5" s="936">
        <v>232589</v>
      </c>
      <c r="L5" s="936">
        <v>1518.3514342500041</v>
      </c>
      <c r="M5" s="937"/>
    </row>
    <row r="6" spans="1:13" ht="13.5" customHeight="1">
      <c r="A6" s="439" t="s">
        <v>458</v>
      </c>
      <c r="B6" s="936">
        <v>223</v>
      </c>
      <c r="C6" s="936">
        <v>14420443</v>
      </c>
      <c r="D6" s="936">
        <v>93312.198963250004</v>
      </c>
      <c r="E6" s="936">
        <v>1299598</v>
      </c>
      <c r="F6" s="936">
        <v>8482.8628790000002</v>
      </c>
      <c r="G6" s="936">
        <v>992643</v>
      </c>
      <c r="H6" s="936">
        <v>6456.977288</v>
      </c>
      <c r="I6" s="936">
        <v>16712684</v>
      </c>
      <c r="J6" s="936">
        <v>108252.03913024999</v>
      </c>
      <c r="K6" s="936">
        <v>155907</v>
      </c>
      <c r="L6" s="936">
        <v>1027.0908182499995</v>
      </c>
    </row>
    <row r="7" spans="1:13" ht="13.5" customHeight="1">
      <c r="A7" s="413">
        <v>42826</v>
      </c>
      <c r="B7" s="938">
        <v>18</v>
      </c>
      <c r="C7" s="939">
        <v>1471757</v>
      </c>
      <c r="D7" s="939">
        <v>9535.4690749999991</v>
      </c>
      <c r="E7" s="939">
        <v>57763</v>
      </c>
      <c r="F7" s="938">
        <v>377.98408524999996</v>
      </c>
      <c r="G7" s="939">
        <v>39504</v>
      </c>
      <c r="H7" s="939">
        <v>256.34527350000002</v>
      </c>
      <c r="I7" s="939">
        <v>1569024</v>
      </c>
      <c r="J7" s="938">
        <v>10169.798433749998</v>
      </c>
      <c r="K7" s="939">
        <v>231735</v>
      </c>
      <c r="L7" s="939">
        <v>1503.5669052499998</v>
      </c>
    </row>
    <row r="8" spans="1:13" ht="13.5" customHeight="1">
      <c r="A8" s="413">
        <v>42856</v>
      </c>
      <c r="B8" s="938">
        <v>21</v>
      </c>
      <c r="C8" s="939">
        <v>1992752</v>
      </c>
      <c r="D8" s="939">
        <v>12902.942646249998</v>
      </c>
      <c r="E8" s="939">
        <v>51486</v>
      </c>
      <c r="F8" s="938">
        <v>338.25196874999995</v>
      </c>
      <c r="G8" s="939">
        <v>51822</v>
      </c>
      <c r="H8" s="939">
        <v>341.15406075000004</v>
      </c>
      <c r="I8" s="939">
        <v>2096060</v>
      </c>
      <c r="J8" s="938">
        <v>13582.348675749998</v>
      </c>
      <c r="K8" s="939">
        <v>292390</v>
      </c>
      <c r="L8" s="939">
        <v>1906.2135549999998</v>
      </c>
    </row>
    <row r="9" spans="1:13" ht="13.5" customHeight="1">
      <c r="A9" s="413">
        <v>42887</v>
      </c>
      <c r="B9" s="938">
        <v>21</v>
      </c>
      <c r="C9" s="939">
        <v>1981564</v>
      </c>
      <c r="D9" s="939">
        <v>12832.310015249999</v>
      </c>
      <c r="E9" s="939">
        <v>123257</v>
      </c>
      <c r="F9" s="938">
        <v>801.96186050000017</v>
      </c>
      <c r="G9" s="939">
        <v>87099</v>
      </c>
      <c r="H9" s="939">
        <v>568.27043524999999</v>
      </c>
      <c r="I9" s="939">
        <v>2191920</v>
      </c>
      <c r="J9" s="938">
        <v>14202.542310999999</v>
      </c>
      <c r="K9" s="939">
        <v>225653</v>
      </c>
      <c r="L9" s="939">
        <v>1475.5876867499996</v>
      </c>
    </row>
    <row r="10" spans="1:13" ht="13.5" customHeight="1">
      <c r="A10" s="413">
        <v>42917</v>
      </c>
      <c r="B10" s="938">
        <v>21</v>
      </c>
      <c r="C10" s="939">
        <v>1821292</v>
      </c>
      <c r="D10" s="939">
        <v>11788.639137750002</v>
      </c>
      <c r="E10" s="939">
        <v>64998</v>
      </c>
      <c r="F10" s="938">
        <v>427.22788874999998</v>
      </c>
      <c r="G10" s="939">
        <v>67821</v>
      </c>
      <c r="H10" s="939">
        <v>440.65356624999998</v>
      </c>
      <c r="I10" s="939">
        <v>1954111</v>
      </c>
      <c r="J10" s="938">
        <v>12656.520592750003</v>
      </c>
      <c r="K10" s="939">
        <v>321444</v>
      </c>
      <c r="L10" s="939">
        <v>2083.1199144999996</v>
      </c>
    </row>
    <row r="11" spans="1:13" ht="13.5" customHeight="1">
      <c r="A11" s="413">
        <v>42948</v>
      </c>
      <c r="B11" s="938">
        <v>20</v>
      </c>
      <c r="C11" s="939">
        <v>1166727</v>
      </c>
      <c r="D11" s="939">
        <v>7500.1248065</v>
      </c>
      <c r="E11" s="939">
        <v>88805</v>
      </c>
      <c r="F11" s="938">
        <v>575.92539175000002</v>
      </c>
      <c r="G11" s="939">
        <v>100211</v>
      </c>
      <c r="H11" s="939">
        <v>645.80789825000011</v>
      </c>
      <c r="I11" s="939">
        <v>1355743</v>
      </c>
      <c r="J11" s="938">
        <v>8721.8580965000001</v>
      </c>
      <c r="K11" s="939">
        <v>307427</v>
      </c>
      <c r="L11" s="939">
        <v>1983.1671742500014</v>
      </c>
    </row>
    <row r="12" spans="1:13" ht="13.5" customHeight="1">
      <c r="A12" s="413">
        <v>42979</v>
      </c>
      <c r="B12" s="938">
        <v>21</v>
      </c>
      <c r="C12" s="939">
        <v>884575</v>
      </c>
      <c r="D12" s="939">
        <v>5777.2379187500001</v>
      </c>
      <c r="E12" s="939">
        <v>170441</v>
      </c>
      <c r="F12" s="938">
        <v>1120.34652575</v>
      </c>
      <c r="G12" s="939">
        <v>152547</v>
      </c>
      <c r="H12" s="939">
        <v>998.13993499999992</v>
      </c>
      <c r="I12" s="939">
        <v>1207563</v>
      </c>
      <c r="J12" s="938">
        <v>7895.7243794999995</v>
      </c>
      <c r="K12" s="939">
        <v>235695</v>
      </c>
      <c r="L12" s="939">
        <v>1557.6012149999992</v>
      </c>
    </row>
    <row r="13" spans="1:13" ht="13.5" customHeight="1">
      <c r="A13" s="413">
        <v>43009</v>
      </c>
      <c r="B13" s="938">
        <v>20</v>
      </c>
      <c r="C13" s="939">
        <v>524618</v>
      </c>
      <c r="D13" s="939">
        <v>3432.5193920000006</v>
      </c>
      <c r="E13" s="939">
        <v>173420</v>
      </c>
      <c r="F13" s="938">
        <v>1140.8200272500001</v>
      </c>
      <c r="G13" s="939">
        <v>177921</v>
      </c>
      <c r="H13" s="939">
        <v>1168.6677434999999</v>
      </c>
      <c r="I13" s="939">
        <v>875959</v>
      </c>
      <c r="J13" s="938">
        <v>5742.0071627500001</v>
      </c>
      <c r="K13" s="939">
        <v>194392</v>
      </c>
      <c r="L13" s="939">
        <v>1272.0747570000005</v>
      </c>
    </row>
    <row r="14" spans="1:13" ht="13.5" customHeight="1">
      <c r="A14" s="413">
        <v>43040</v>
      </c>
      <c r="B14" s="938">
        <v>22</v>
      </c>
      <c r="C14" s="939">
        <v>674203</v>
      </c>
      <c r="D14" s="939">
        <v>4389.3382822499998</v>
      </c>
      <c r="E14" s="939">
        <v>112294</v>
      </c>
      <c r="F14" s="938">
        <v>735.8777675</v>
      </c>
      <c r="G14" s="939">
        <v>67014</v>
      </c>
      <c r="H14" s="939">
        <v>439.57756524999996</v>
      </c>
      <c r="I14" s="939">
        <v>853511</v>
      </c>
      <c r="J14" s="938">
        <v>5564.7936149999996</v>
      </c>
      <c r="K14" s="939">
        <v>120557</v>
      </c>
      <c r="L14" s="939">
        <v>784.04762025000002</v>
      </c>
    </row>
    <row r="15" spans="1:13" ht="13.5" customHeight="1">
      <c r="A15" s="413">
        <v>43070</v>
      </c>
      <c r="B15" s="938">
        <v>19</v>
      </c>
      <c r="C15" s="939">
        <v>1267784</v>
      </c>
      <c r="D15" s="939">
        <v>8173.153670499999</v>
      </c>
      <c r="E15" s="939">
        <v>86216</v>
      </c>
      <c r="F15" s="938">
        <v>559.4666612499999</v>
      </c>
      <c r="G15" s="939">
        <v>74996</v>
      </c>
      <c r="H15" s="939">
        <v>481.93794925000003</v>
      </c>
      <c r="I15" s="939">
        <v>1428996</v>
      </c>
      <c r="J15" s="938">
        <v>9214.5582809999996</v>
      </c>
      <c r="K15" s="939">
        <v>128412</v>
      </c>
      <c r="L15" s="939">
        <v>825.98346074999995</v>
      </c>
    </row>
    <row r="16" spans="1:13" ht="13.5" customHeight="1">
      <c r="A16" s="413">
        <v>43101</v>
      </c>
      <c r="B16" s="938">
        <v>22</v>
      </c>
      <c r="C16" s="939">
        <v>1447243</v>
      </c>
      <c r="D16" s="939">
        <v>9270.8730672500005</v>
      </c>
      <c r="E16" s="939">
        <v>117660</v>
      </c>
      <c r="F16" s="938">
        <v>756.61061975000018</v>
      </c>
      <c r="G16" s="939">
        <v>85189</v>
      </c>
      <c r="H16" s="939">
        <v>546.0302875000001</v>
      </c>
      <c r="I16" s="939">
        <v>1650092</v>
      </c>
      <c r="J16" s="938">
        <v>10573.5139745</v>
      </c>
      <c r="K16" s="939">
        <v>93027</v>
      </c>
      <c r="L16" s="939">
        <v>599.1002052499997</v>
      </c>
    </row>
    <row r="17" spans="1:12" ht="13.5" customHeight="1">
      <c r="A17" s="413">
        <v>43132</v>
      </c>
      <c r="B17" s="938">
        <v>18</v>
      </c>
      <c r="C17" s="939">
        <v>1187928</v>
      </c>
      <c r="D17" s="939">
        <v>7709.5909517500013</v>
      </c>
      <c r="E17" s="939">
        <v>253258</v>
      </c>
      <c r="F17" s="938">
        <v>1648.3900824999998</v>
      </c>
      <c r="G17" s="939">
        <v>88519</v>
      </c>
      <c r="H17" s="939">
        <v>570.39257350000014</v>
      </c>
      <c r="I17" s="939">
        <v>1529705</v>
      </c>
      <c r="J17" s="938">
        <v>9928.3736077499998</v>
      </c>
      <c r="K17" s="939">
        <v>155907</v>
      </c>
      <c r="L17" s="939">
        <v>1027.0908182499995</v>
      </c>
    </row>
    <row r="18" spans="1:12" ht="13.5" customHeight="1">
      <c r="A18" s="1468" t="s">
        <v>990</v>
      </c>
      <c r="B18" s="1468"/>
      <c r="C18" s="1468"/>
      <c r="D18" s="1468"/>
      <c r="E18" s="940"/>
      <c r="F18" s="940"/>
      <c r="G18" s="940"/>
      <c r="H18" s="940"/>
      <c r="I18" s="940"/>
      <c r="J18" s="941"/>
      <c r="K18" s="942"/>
      <c r="L18" s="943"/>
    </row>
    <row r="19" spans="1:12" ht="13.5" customHeight="1">
      <c r="A19" s="944" t="s">
        <v>531</v>
      </c>
    </row>
    <row r="20" spans="1:12" ht="13.5" customHeight="1"/>
    <row r="21" spans="1:12" ht="13.5" customHeight="1">
      <c r="J21" s="945"/>
    </row>
    <row r="22" spans="1:12" ht="13.5" customHeight="1">
      <c r="I22" s="945"/>
    </row>
    <row r="23" spans="1:12" ht="13.5" customHeight="1"/>
    <row r="24" spans="1:12" ht="13.5" customHeight="1"/>
    <row r="25" spans="1:12" ht="13.5" customHeight="1"/>
    <row r="26" spans="1:12" ht="13.5" customHeight="1"/>
    <row r="27" spans="1:12" ht="13.5" customHeight="1"/>
    <row r="28" spans="1:12" ht="13.5" customHeight="1"/>
    <row r="29" spans="1:12" ht="12.75" customHeight="1"/>
  </sheetData>
  <mergeCells count="9">
    <mergeCell ref="I2:J3"/>
    <mergeCell ref="K2:L3"/>
    <mergeCell ref="E3:F3"/>
    <mergeCell ref="G3:H3"/>
    <mergeCell ref="A18:D18"/>
    <mergeCell ref="A2:A4"/>
    <mergeCell ref="B2:B4"/>
    <mergeCell ref="C2:D3"/>
    <mergeCell ref="E2:H2"/>
  </mergeCells>
  <pageMargins left="0.7" right="0.7" top="0.75" bottom="0.75" header="0.3" footer="0.3"/>
  <pageSetup scale="99"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P26"/>
  <sheetViews>
    <sheetView zoomScaleNormal="100" workbookViewId="0">
      <selection activeCell="A45" sqref="A45"/>
    </sheetView>
  </sheetViews>
  <sheetFormatPr defaultColWidth="9.140625" defaultRowHeight="12.75"/>
  <cols>
    <col min="1" max="1" width="8.5703125" style="953" customWidth="1"/>
    <col min="2" max="2" width="9.28515625" style="953" customWidth="1"/>
    <col min="3" max="3" width="9.7109375" style="953" customWidth="1"/>
    <col min="4" max="4" width="10.28515625" style="953" customWidth="1"/>
    <col min="5" max="5" width="9.7109375" style="953" customWidth="1"/>
    <col min="6" max="6" width="7.28515625" style="953" customWidth="1"/>
    <col min="7" max="8" width="10" style="953" customWidth="1"/>
    <col min="9" max="9" width="9.5703125" style="953" customWidth="1"/>
    <col min="10" max="10" width="9.7109375" style="953" customWidth="1"/>
    <col min="11" max="11" width="6.140625" style="953" customWidth="1"/>
    <col min="12" max="13" width="9.140625" style="953" customWidth="1"/>
    <col min="14" max="14" width="10" style="953" customWidth="1"/>
    <col min="15" max="15" width="9.140625" style="953" customWidth="1"/>
    <col min="16" max="16" width="7.42578125" style="953" customWidth="1"/>
    <col min="17" max="16384" width="9.140625" style="953"/>
  </cols>
  <sheetData>
    <row r="1" spans="1:16" s="952" customFormat="1" ht="15.75">
      <c r="A1" s="952" t="s">
        <v>560</v>
      </c>
    </row>
    <row r="2" spans="1:16" ht="19.5" customHeight="1">
      <c r="A2" s="1448" t="s">
        <v>622</v>
      </c>
      <c r="B2" s="1460" t="s">
        <v>122</v>
      </c>
      <c r="C2" s="1471"/>
      <c r="D2" s="1471"/>
      <c r="E2" s="1461"/>
      <c r="F2" s="1448" t="s">
        <v>74</v>
      </c>
      <c r="G2" s="1460" t="s">
        <v>121</v>
      </c>
      <c r="H2" s="1471"/>
      <c r="I2" s="1471"/>
      <c r="J2" s="1461"/>
      <c r="K2" s="1448" t="s">
        <v>74</v>
      </c>
      <c r="L2" s="1460" t="s">
        <v>126</v>
      </c>
      <c r="M2" s="1471"/>
      <c r="N2" s="1471"/>
      <c r="O2" s="1461"/>
      <c r="P2" s="1448" t="s">
        <v>74</v>
      </c>
    </row>
    <row r="3" spans="1:16">
      <c r="A3" s="1475"/>
      <c r="B3" s="1477" t="s">
        <v>679</v>
      </c>
      <c r="C3" s="1477"/>
      <c r="D3" s="1477" t="s">
        <v>680</v>
      </c>
      <c r="E3" s="1477"/>
      <c r="F3" s="1475" t="s">
        <v>74</v>
      </c>
      <c r="G3" s="1478" t="s">
        <v>679</v>
      </c>
      <c r="H3" s="1478"/>
      <c r="I3" s="1479" t="s">
        <v>688</v>
      </c>
      <c r="J3" s="1480"/>
      <c r="K3" s="1475" t="s">
        <v>74</v>
      </c>
      <c r="L3" s="1477" t="s">
        <v>679</v>
      </c>
      <c r="M3" s="1477"/>
      <c r="N3" s="1477" t="s">
        <v>680</v>
      </c>
      <c r="O3" s="1477"/>
      <c r="P3" s="1475" t="s">
        <v>74</v>
      </c>
    </row>
    <row r="4" spans="1:16" ht="24.75" customHeight="1">
      <c r="A4" s="1475"/>
      <c r="B4" s="1450" t="s">
        <v>651</v>
      </c>
      <c r="C4" s="1450" t="s">
        <v>652</v>
      </c>
      <c r="D4" s="1472" t="s">
        <v>653</v>
      </c>
      <c r="E4" s="1472" t="s">
        <v>654</v>
      </c>
      <c r="F4" s="1475"/>
      <c r="G4" s="1450" t="s">
        <v>651</v>
      </c>
      <c r="H4" s="1450" t="s">
        <v>652</v>
      </c>
      <c r="I4" s="1450" t="s">
        <v>653</v>
      </c>
      <c r="J4" s="1450" t="s">
        <v>654</v>
      </c>
      <c r="K4" s="1475"/>
      <c r="L4" s="1450" t="s">
        <v>651</v>
      </c>
      <c r="M4" s="1450" t="s">
        <v>652</v>
      </c>
      <c r="N4" s="1472" t="s">
        <v>653</v>
      </c>
      <c r="O4" s="1472" t="s">
        <v>654</v>
      </c>
      <c r="P4" s="1475"/>
    </row>
    <row r="5" spans="1:16" ht="0.75" customHeight="1">
      <c r="A5" s="1476"/>
      <c r="B5" s="1474"/>
      <c r="C5" s="1474"/>
      <c r="D5" s="1473"/>
      <c r="E5" s="1473" t="s">
        <v>654</v>
      </c>
      <c r="F5" s="1476"/>
      <c r="G5" s="1474"/>
      <c r="H5" s="1474"/>
      <c r="I5" s="1474"/>
      <c r="J5" s="1474" t="s">
        <v>654</v>
      </c>
      <c r="K5" s="1476"/>
      <c r="L5" s="1474"/>
      <c r="M5" s="1474"/>
      <c r="N5" s="1473"/>
      <c r="O5" s="1473" t="s">
        <v>654</v>
      </c>
      <c r="P5" s="1476"/>
    </row>
    <row r="6" spans="1:16" ht="15" customHeight="1">
      <c r="A6" s="439" t="s">
        <v>317</v>
      </c>
      <c r="B6" s="955">
        <v>3594.2999999999993</v>
      </c>
      <c r="C6" s="955">
        <v>105.16</v>
      </c>
      <c r="D6" s="955">
        <v>2896.64</v>
      </c>
      <c r="E6" s="955">
        <v>223.14</v>
      </c>
      <c r="F6" s="955">
        <v>6819.2399999999989</v>
      </c>
      <c r="G6" s="954">
        <v>5131.6970127500008</v>
      </c>
      <c r="H6" s="954">
        <v>193.09517621999998</v>
      </c>
      <c r="I6" s="954">
        <v>1098.3142855000001</v>
      </c>
      <c r="J6" s="954">
        <v>451.13654268000005</v>
      </c>
      <c r="K6" s="954">
        <v>6874.24301715</v>
      </c>
      <c r="L6" s="955">
        <v>562.17096175000006</v>
      </c>
      <c r="M6" s="955">
        <v>19.354808000000002</v>
      </c>
      <c r="N6" s="955">
        <v>14.611617500000001</v>
      </c>
      <c r="O6" s="955">
        <v>9.3295554500000009</v>
      </c>
      <c r="P6" s="955">
        <v>605.4669427</v>
      </c>
    </row>
    <row r="7" spans="1:16" ht="15" customHeight="1">
      <c r="A7" s="36" t="s">
        <v>458</v>
      </c>
      <c r="B7" s="956">
        <v>3003.1000000000004</v>
      </c>
      <c r="C7" s="956">
        <v>98.85</v>
      </c>
      <c r="D7" s="956">
        <v>2568.8999999999996</v>
      </c>
      <c r="E7" s="956">
        <v>169.3</v>
      </c>
      <c r="F7" s="956">
        <v>5840.1499999999987</v>
      </c>
      <c r="G7" s="956">
        <v>3267.0923802318939</v>
      </c>
      <c r="H7" s="956">
        <v>104.57952055000001</v>
      </c>
      <c r="I7" s="956">
        <v>896.9133042499999</v>
      </c>
      <c r="J7" s="956">
        <v>382.35185144000008</v>
      </c>
      <c r="K7" s="956">
        <v>4650.9370564718947</v>
      </c>
      <c r="L7" s="956">
        <v>303.16097775000003</v>
      </c>
      <c r="M7" s="956">
        <v>12.23985783</v>
      </c>
      <c r="N7" s="956">
        <v>20.757165499999999</v>
      </c>
      <c r="O7" s="956">
        <v>15.93125708</v>
      </c>
      <c r="P7" s="956">
        <v>352.08925815999999</v>
      </c>
    </row>
    <row r="8" spans="1:16" ht="15" customHeight="1">
      <c r="A8" s="413">
        <v>42839</v>
      </c>
      <c r="B8" s="958">
        <v>318.99</v>
      </c>
      <c r="C8" s="958">
        <v>16.059999999999999</v>
      </c>
      <c r="D8" s="958">
        <v>407.52</v>
      </c>
      <c r="E8" s="958">
        <v>39.049999999999997</v>
      </c>
      <c r="F8" s="958">
        <v>781.62</v>
      </c>
      <c r="G8" s="957">
        <v>330.323578</v>
      </c>
      <c r="H8" s="957">
        <v>16.768680029999999</v>
      </c>
      <c r="I8" s="957">
        <v>122.5572205</v>
      </c>
      <c r="J8" s="957">
        <v>73.557515039999998</v>
      </c>
      <c r="K8" s="957">
        <v>543.20699357000001</v>
      </c>
      <c r="L8" s="958">
        <v>39.937640000000002</v>
      </c>
      <c r="M8" s="958">
        <v>2.83</v>
      </c>
      <c r="N8" s="958">
        <v>1.54</v>
      </c>
      <c r="O8" s="958">
        <v>0.53</v>
      </c>
      <c r="P8" s="958">
        <v>44.83764</v>
      </c>
    </row>
    <row r="9" spans="1:16" ht="15" customHeight="1">
      <c r="A9" s="413">
        <v>42856</v>
      </c>
      <c r="B9" s="958">
        <v>353.53</v>
      </c>
      <c r="C9" s="958">
        <v>4.6399999999999997</v>
      </c>
      <c r="D9" s="958">
        <v>494.94</v>
      </c>
      <c r="E9" s="958">
        <v>10.58</v>
      </c>
      <c r="F9" s="958">
        <v>863.69</v>
      </c>
      <c r="G9" s="958">
        <v>417.36388075000002</v>
      </c>
      <c r="H9" s="958">
        <v>3.2710264499999999</v>
      </c>
      <c r="I9" s="958">
        <v>95.928764999999999</v>
      </c>
      <c r="J9" s="958">
        <v>35.328426899999997</v>
      </c>
      <c r="K9" s="958">
        <v>551.8920991</v>
      </c>
      <c r="L9" s="958">
        <v>49.85</v>
      </c>
      <c r="M9" s="958">
        <v>0.54</v>
      </c>
      <c r="N9" s="958">
        <v>1.7</v>
      </c>
      <c r="O9" s="958">
        <v>0.56999999999999995</v>
      </c>
      <c r="P9" s="958">
        <v>52.660000000000004</v>
      </c>
    </row>
    <row r="10" spans="1:16" ht="15" customHeight="1">
      <c r="A10" s="413">
        <v>42903</v>
      </c>
      <c r="B10" s="958">
        <v>147.71</v>
      </c>
      <c r="C10" s="958">
        <v>0.83</v>
      </c>
      <c r="D10" s="958">
        <v>344.92</v>
      </c>
      <c r="E10" s="958">
        <v>8.74</v>
      </c>
      <c r="F10" s="958">
        <v>502.2</v>
      </c>
      <c r="G10" s="958">
        <v>149.78</v>
      </c>
      <c r="H10" s="958">
        <v>1.43</v>
      </c>
      <c r="I10" s="958">
        <v>68.010000000000005</v>
      </c>
      <c r="J10" s="958">
        <v>17.91</v>
      </c>
      <c r="K10" s="958">
        <v>237.13000000000002</v>
      </c>
      <c r="L10" s="958">
        <v>17.02</v>
      </c>
      <c r="M10" s="958">
        <v>5.3999999999999999E-2</v>
      </c>
      <c r="N10" s="958">
        <v>0.67</v>
      </c>
      <c r="O10" s="958">
        <v>0.21</v>
      </c>
      <c r="P10" s="958">
        <v>17.954000000000001</v>
      </c>
    </row>
    <row r="11" spans="1:16" ht="15" customHeight="1">
      <c r="A11" s="413">
        <v>42933</v>
      </c>
      <c r="B11" s="958">
        <v>149.65</v>
      </c>
      <c r="C11" s="958">
        <v>9.58</v>
      </c>
      <c r="D11" s="958">
        <v>312.13</v>
      </c>
      <c r="E11" s="958">
        <v>15.53</v>
      </c>
      <c r="F11" s="958">
        <v>486.89</v>
      </c>
      <c r="G11" s="958">
        <v>189.17006125</v>
      </c>
      <c r="H11" s="958">
        <v>8.0647379699999995</v>
      </c>
      <c r="I11" s="958">
        <v>77.013628249999996</v>
      </c>
      <c r="J11" s="958">
        <v>29.332832680000003</v>
      </c>
      <c r="K11" s="958">
        <v>303.58126015000005</v>
      </c>
      <c r="L11" s="958">
        <v>20.079999999999998</v>
      </c>
      <c r="M11" s="958">
        <v>1.91</v>
      </c>
      <c r="N11" s="958">
        <v>1.83</v>
      </c>
      <c r="O11" s="958">
        <v>1.39</v>
      </c>
      <c r="P11" s="958">
        <v>25.21</v>
      </c>
    </row>
    <row r="12" spans="1:16" ht="15" customHeight="1">
      <c r="A12" s="413">
        <v>42964</v>
      </c>
      <c r="B12" s="958">
        <v>277.93</v>
      </c>
      <c r="C12" s="958">
        <v>7.41</v>
      </c>
      <c r="D12" s="958">
        <v>166.83</v>
      </c>
      <c r="E12" s="958">
        <v>16.88</v>
      </c>
      <c r="F12" s="958">
        <v>469.05</v>
      </c>
      <c r="G12" s="958">
        <v>334.22494649999999</v>
      </c>
      <c r="H12" s="958">
        <v>4.3115981099999994</v>
      </c>
      <c r="I12" s="958">
        <v>81.682047749999995</v>
      </c>
      <c r="J12" s="958">
        <v>22.878141399999997</v>
      </c>
      <c r="K12" s="958">
        <v>443.09673375999995</v>
      </c>
      <c r="L12" s="958">
        <v>31.3</v>
      </c>
      <c r="M12" s="958">
        <v>1.08</v>
      </c>
      <c r="N12" s="958">
        <v>3.27</v>
      </c>
      <c r="O12" s="958">
        <v>2.42</v>
      </c>
      <c r="P12" s="958">
        <v>38.070000000000007</v>
      </c>
    </row>
    <row r="13" spans="1:16" ht="15" customHeight="1">
      <c r="A13" s="413">
        <v>42995</v>
      </c>
      <c r="B13" s="958">
        <v>351.59</v>
      </c>
      <c r="C13" s="958">
        <v>23.02</v>
      </c>
      <c r="D13" s="958">
        <v>179.43</v>
      </c>
      <c r="E13" s="958">
        <v>22.96</v>
      </c>
      <c r="F13" s="958">
        <v>577</v>
      </c>
      <c r="G13" s="958">
        <v>425.25933375</v>
      </c>
      <c r="H13" s="958">
        <v>24.031904910000009</v>
      </c>
      <c r="I13" s="958">
        <v>121.71713925</v>
      </c>
      <c r="J13" s="958">
        <v>67.247680920000008</v>
      </c>
      <c r="K13" s="958">
        <v>638.25605883000003</v>
      </c>
      <c r="L13" s="958">
        <v>30.42445975</v>
      </c>
      <c r="M13" s="958">
        <v>2.35</v>
      </c>
      <c r="N13" s="958">
        <v>2.653343</v>
      </c>
      <c r="O13" s="958">
        <v>4.58</v>
      </c>
      <c r="P13" s="958">
        <v>40.007802749999996</v>
      </c>
    </row>
    <row r="14" spans="1:16" ht="15" customHeight="1">
      <c r="A14" s="413">
        <v>43025</v>
      </c>
      <c r="B14" s="958">
        <v>304.37</v>
      </c>
      <c r="C14" s="958">
        <v>20.46</v>
      </c>
      <c r="D14" s="958">
        <v>165.44</v>
      </c>
      <c r="E14" s="958">
        <v>14.3</v>
      </c>
      <c r="F14" s="958">
        <v>504.57</v>
      </c>
      <c r="G14" s="958">
        <v>393.43458450000003</v>
      </c>
      <c r="H14" s="958">
        <v>29.506796550000001</v>
      </c>
      <c r="I14" s="958">
        <v>89.241746250000006</v>
      </c>
      <c r="J14" s="958">
        <v>35.041233070000011</v>
      </c>
      <c r="K14" s="958">
        <v>547.22436037</v>
      </c>
      <c r="L14" s="958">
        <v>24.43</v>
      </c>
      <c r="M14" s="958">
        <v>1.37</v>
      </c>
      <c r="N14" s="958">
        <v>4.63</v>
      </c>
      <c r="O14" s="958">
        <v>1.74</v>
      </c>
      <c r="P14" s="958">
        <v>32.17</v>
      </c>
    </row>
    <row r="15" spans="1:16" ht="15" customHeight="1">
      <c r="A15" s="413">
        <v>43056</v>
      </c>
      <c r="B15" s="958">
        <v>274.70999999999998</v>
      </c>
      <c r="C15" s="958">
        <v>5.0199999999999996</v>
      </c>
      <c r="D15" s="958">
        <v>147.58000000000001</v>
      </c>
      <c r="E15" s="958">
        <v>15.62</v>
      </c>
      <c r="F15" s="958">
        <v>442.93</v>
      </c>
      <c r="G15" s="958">
        <v>246.646646</v>
      </c>
      <c r="H15" s="958">
        <v>5.2595875399999992</v>
      </c>
      <c r="I15" s="958">
        <v>63.097672500000002</v>
      </c>
      <c r="J15" s="958">
        <v>37.790382340000008</v>
      </c>
      <c r="K15" s="958">
        <v>352.79428838000001</v>
      </c>
      <c r="L15" s="958">
        <v>22.6</v>
      </c>
      <c r="M15" s="958">
        <v>0.99</v>
      </c>
      <c r="N15" s="958">
        <v>2.04</v>
      </c>
      <c r="O15" s="958">
        <v>2.83</v>
      </c>
      <c r="P15" s="958">
        <v>28.46</v>
      </c>
    </row>
    <row r="16" spans="1:16" ht="15" customHeight="1">
      <c r="A16" s="413">
        <v>43070</v>
      </c>
      <c r="B16" s="958">
        <v>154.94</v>
      </c>
      <c r="C16" s="958">
        <v>4.76</v>
      </c>
      <c r="D16" s="958">
        <v>103.39</v>
      </c>
      <c r="E16" s="958">
        <v>12.18</v>
      </c>
      <c r="F16" s="958">
        <v>275.27</v>
      </c>
      <c r="G16" s="958">
        <v>149.36902599999999</v>
      </c>
      <c r="H16" s="958">
        <v>3.1774903499999998</v>
      </c>
      <c r="I16" s="958">
        <v>62.535349250000003</v>
      </c>
      <c r="J16" s="958">
        <v>22.366243860000001</v>
      </c>
      <c r="K16" s="958">
        <v>237.44810945999998</v>
      </c>
      <c r="L16" s="958">
        <v>8.1904457500000021</v>
      </c>
      <c r="M16" s="958">
        <v>0.16139985000000001</v>
      </c>
      <c r="N16" s="958">
        <v>0.56298124999999999</v>
      </c>
      <c r="O16" s="958">
        <v>0.40942307999999999</v>
      </c>
      <c r="P16" s="958">
        <v>9.3242499300000024</v>
      </c>
    </row>
    <row r="17" spans="1:16" ht="15" customHeight="1">
      <c r="A17" s="413">
        <v>43101</v>
      </c>
      <c r="B17" s="958">
        <v>319.64999999999998</v>
      </c>
      <c r="C17" s="958">
        <v>1.83</v>
      </c>
      <c r="D17" s="958">
        <v>121.43</v>
      </c>
      <c r="E17" s="958">
        <v>7.12</v>
      </c>
      <c r="F17" s="958">
        <v>450.03</v>
      </c>
      <c r="G17" s="958">
        <v>264.61269549999997</v>
      </c>
      <c r="H17" s="958">
        <v>1.5945704400000007</v>
      </c>
      <c r="I17" s="958">
        <v>52.565391249999998</v>
      </c>
      <c r="J17" s="958">
        <v>22.278210099999999</v>
      </c>
      <c r="K17" s="958">
        <v>341.05086728999999</v>
      </c>
      <c r="L17" s="958">
        <v>25.81</v>
      </c>
      <c r="M17" s="958">
        <v>0.12963442999999999</v>
      </c>
      <c r="N17" s="958">
        <v>1.2162949999999999</v>
      </c>
      <c r="O17" s="958">
        <v>0.97629999999999995</v>
      </c>
      <c r="P17" s="958">
        <v>28.132229429999995</v>
      </c>
    </row>
    <row r="18" spans="1:16" ht="15" customHeight="1">
      <c r="A18" s="413">
        <v>43135</v>
      </c>
      <c r="B18" s="958">
        <v>350.03</v>
      </c>
      <c r="C18" s="958">
        <v>5.24</v>
      </c>
      <c r="D18" s="958">
        <v>125.29</v>
      </c>
      <c r="E18" s="958">
        <v>6.34</v>
      </c>
      <c r="F18" s="958">
        <v>486.9</v>
      </c>
      <c r="G18" s="958">
        <v>366.907627981894</v>
      </c>
      <c r="H18" s="958">
        <v>7.1631282000000001</v>
      </c>
      <c r="I18" s="958">
        <v>62.564344249999998</v>
      </c>
      <c r="J18" s="958">
        <v>18.621185130000001</v>
      </c>
      <c r="K18" s="958">
        <v>455.256285561894</v>
      </c>
      <c r="L18" s="958">
        <v>33.518432249999996</v>
      </c>
      <c r="M18" s="958">
        <v>0.82482354999999996</v>
      </c>
      <c r="N18" s="958">
        <v>0.64454624999999999</v>
      </c>
      <c r="O18" s="958">
        <v>0.275534</v>
      </c>
      <c r="P18" s="958">
        <v>35.263336049999992</v>
      </c>
    </row>
    <row r="19" spans="1:16" ht="15" customHeight="1">
      <c r="A19" s="1393" t="s">
        <v>990</v>
      </c>
      <c r="B19" s="1393"/>
      <c r="C19" s="1393"/>
      <c r="D19" s="1393"/>
      <c r="E19" s="1393"/>
      <c r="F19" s="1393"/>
    </row>
    <row r="20" spans="1:16" ht="15" customHeight="1">
      <c r="A20" s="959" t="s">
        <v>689</v>
      </c>
      <c r="B20" s="960"/>
      <c r="C20" s="960"/>
      <c r="D20" s="960"/>
      <c r="E20" s="960"/>
      <c r="F20" s="960"/>
      <c r="G20" s="960"/>
      <c r="H20" s="960"/>
      <c r="I20" s="960"/>
      <c r="J20" s="960"/>
      <c r="K20" s="960"/>
      <c r="L20" s="960"/>
      <c r="M20" s="960"/>
      <c r="N20" s="960"/>
      <c r="O20" s="960"/>
      <c r="P20" s="960"/>
    </row>
    <row r="21" spans="1:16" ht="15" customHeight="1"/>
    <row r="22" spans="1:16" ht="15" customHeight="1"/>
    <row r="23" spans="1:16" ht="15" customHeight="1"/>
    <row r="24" spans="1:16" ht="15" customHeight="1">
      <c r="D24" s="187"/>
      <c r="E24" s="187"/>
    </row>
    <row r="25" spans="1:16" ht="15" customHeight="1"/>
    <row r="26" spans="1:16" ht="15" customHeight="1"/>
  </sheetData>
  <mergeCells count="26">
    <mergeCell ref="A19:F19"/>
    <mergeCell ref="P2:P5"/>
    <mergeCell ref="B3:C3"/>
    <mergeCell ref="D3:E3"/>
    <mergeCell ref="G3:H3"/>
    <mergeCell ref="I3:J3"/>
    <mergeCell ref="L3:M3"/>
    <mergeCell ref="N3:O3"/>
    <mergeCell ref="B4:B5"/>
    <mergeCell ref="C4:C5"/>
    <mergeCell ref="D4:D5"/>
    <mergeCell ref="A2:A5"/>
    <mergeCell ref="B2:E2"/>
    <mergeCell ref="F2:F5"/>
    <mergeCell ref="G2:J2"/>
    <mergeCell ref="K2:K5"/>
    <mergeCell ref="L2:O2"/>
    <mergeCell ref="E4:E5"/>
    <mergeCell ref="G4:G5"/>
    <mergeCell ref="H4:H5"/>
    <mergeCell ref="I4:I5"/>
    <mergeCell ref="J4:J5"/>
    <mergeCell ref="L4:L5"/>
    <mergeCell ref="M4:M5"/>
    <mergeCell ref="N4:N5"/>
    <mergeCell ref="O4:O5"/>
  </mergeCells>
  <pageMargins left="0.25" right="0" top="1" bottom="1" header="0.5" footer="0.5"/>
  <pageSetup scale="87"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O21"/>
  <sheetViews>
    <sheetView zoomScaleNormal="100" workbookViewId="0">
      <selection activeCell="A45" sqref="A45"/>
    </sheetView>
  </sheetViews>
  <sheetFormatPr defaultColWidth="9.140625" defaultRowHeight="15"/>
  <cols>
    <col min="1" max="18" width="9.140625" style="409"/>
    <col min="19" max="23" width="0" style="409" hidden="1" customWidth="1"/>
    <col min="24" max="16384" width="9.140625" style="409"/>
  </cols>
  <sheetData>
    <row r="1" spans="1:15" ht="15.75">
      <c r="A1" s="981" t="s">
        <v>815</v>
      </c>
      <c r="B1" s="982"/>
      <c r="C1" s="982"/>
      <c r="D1" s="982"/>
      <c r="E1" s="982"/>
      <c r="F1" s="982"/>
      <c r="G1" s="982"/>
      <c r="H1" s="982"/>
      <c r="I1" s="982"/>
      <c r="J1" s="982"/>
      <c r="K1" s="982"/>
      <c r="L1" s="982"/>
      <c r="M1" s="982"/>
      <c r="N1" s="982"/>
      <c r="O1" s="982"/>
    </row>
    <row r="2" spans="1:15">
      <c r="A2" s="1481" t="s">
        <v>601</v>
      </c>
      <c r="B2" s="1483" t="s">
        <v>696</v>
      </c>
      <c r="C2" s="1483"/>
      <c r="D2" s="1483"/>
      <c r="E2" s="1483"/>
      <c r="F2" s="1483"/>
      <c r="G2" s="1483"/>
      <c r="H2" s="1483"/>
      <c r="I2" s="1483" t="s">
        <v>691</v>
      </c>
      <c r="J2" s="1483"/>
      <c r="K2" s="1483"/>
      <c r="L2" s="1483"/>
      <c r="M2" s="1483"/>
      <c r="N2" s="1483"/>
      <c r="O2" s="1483"/>
    </row>
    <row r="3" spans="1:15">
      <c r="A3" s="1482"/>
      <c r="B3" s="963" t="s">
        <v>692</v>
      </c>
      <c r="C3" s="963" t="s">
        <v>693</v>
      </c>
      <c r="D3" s="963" t="s">
        <v>694</v>
      </c>
      <c r="E3" s="963" t="s">
        <v>695</v>
      </c>
      <c r="F3" s="963" t="s">
        <v>825</v>
      </c>
      <c r="G3" s="963" t="s">
        <v>826</v>
      </c>
      <c r="H3" s="963" t="s">
        <v>827</v>
      </c>
      <c r="I3" s="963" t="s">
        <v>692</v>
      </c>
      <c r="J3" s="963" t="s">
        <v>693</v>
      </c>
      <c r="K3" s="963" t="s">
        <v>694</v>
      </c>
      <c r="L3" s="963" t="s">
        <v>695</v>
      </c>
      <c r="M3" s="963" t="s">
        <v>825</v>
      </c>
      <c r="N3" s="963" t="s">
        <v>826</v>
      </c>
      <c r="O3" s="963" t="s">
        <v>827</v>
      </c>
    </row>
    <row r="4" spans="1:15">
      <c r="A4" s="317" t="s">
        <v>317</v>
      </c>
      <c r="B4" s="964">
        <v>3148260.1672999999</v>
      </c>
      <c r="C4" s="964">
        <v>9756.0034999999989</v>
      </c>
      <c r="D4" s="964">
        <v>9401.1265999999996</v>
      </c>
      <c r="E4" s="964">
        <v>4230.6399999999994</v>
      </c>
      <c r="F4" s="964" t="s">
        <v>502</v>
      </c>
      <c r="G4" s="964" t="s">
        <v>502</v>
      </c>
      <c r="H4" s="964" t="s">
        <v>502</v>
      </c>
      <c r="I4" s="964">
        <v>1575230</v>
      </c>
      <c r="J4" s="964">
        <v>11810</v>
      </c>
      <c r="K4" s="964">
        <v>9156</v>
      </c>
      <c r="L4" s="964">
        <v>2150</v>
      </c>
      <c r="M4" s="964">
        <v>2150</v>
      </c>
      <c r="N4" s="964">
        <v>2150</v>
      </c>
      <c r="O4" s="964">
        <v>2150</v>
      </c>
    </row>
    <row r="5" spans="1:15">
      <c r="A5" s="317" t="s">
        <v>458</v>
      </c>
      <c r="B5" s="964">
        <v>4099308.1154000005</v>
      </c>
      <c r="C5" s="964">
        <v>9335.5489999999991</v>
      </c>
      <c r="D5" s="964">
        <v>10072.5293</v>
      </c>
      <c r="E5" s="964">
        <v>1582.8262999999999</v>
      </c>
      <c r="F5" s="964">
        <v>996.60820000000001</v>
      </c>
      <c r="G5" s="964">
        <v>888.05239999999992</v>
      </c>
      <c r="H5" s="964">
        <v>76.265000000000001</v>
      </c>
      <c r="I5" s="964">
        <v>1210981</v>
      </c>
      <c r="J5" s="964">
        <v>16209</v>
      </c>
      <c r="K5" s="964">
        <v>4406</v>
      </c>
      <c r="L5" s="964">
        <v>3431</v>
      </c>
      <c r="M5" s="964">
        <v>4158</v>
      </c>
      <c r="N5" s="964">
        <v>2146</v>
      </c>
      <c r="O5" s="964">
        <v>1770</v>
      </c>
    </row>
    <row r="6" spans="1:15">
      <c r="A6" s="236">
        <v>42838</v>
      </c>
      <c r="B6" s="965">
        <v>336519.95020000002</v>
      </c>
      <c r="C6" s="965">
        <v>667.48299999999995</v>
      </c>
      <c r="D6" s="965">
        <v>1295.1177</v>
      </c>
      <c r="E6" s="965">
        <v>238.55410000000001</v>
      </c>
      <c r="F6" s="964" t="s">
        <v>502</v>
      </c>
      <c r="G6" s="964" t="s">
        <v>502</v>
      </c>
      <c r="H6" s="964" t="s">
        <v>502</v>
      </c>
      <c r="I6" s="965">
        <v>1445427</v>
      </c>
      <c r="J6" s="965">
        <v>6993</v>
      </c>
      <c r="K6" s="965">
        <v>2533</v>
      </c>
      <c r="L6" s="965">
        <v>1705</v>
      </c>
      <c r="M6" s="965">
        <v>1705</v>
      </c>
      <c r="N6" s="965">
        <v>1705</v>
      </c>
      <c r="O6" s="965">
        <v>1705</v>
      </c>
    </row>
    <row r="7" spans="1:15">
      <c r="A7" s="236">
        <v>42869</v>
      </c>
      <c r="B7" s="965">
        <v>384078.53600000008</v>
      </c>
      <c r="C7" s="965">
        <v>887.19420000000014</v>
      </c>
      <c r="D7" s="965">
        <v>1208.2427</v>
      </c>
      <c r="E7" s="965">
        <v>113.96080000000002</v>
      </c>
      <c r="F7" s="964" t="s">
        <v>502</v>
      </c>
      <c r="G7" s="964" t="s">
        <v>502</v>
      </c>
      <c r="H7" s="964" t="s">
        <v>502</v>
      </c>
      <c r="I7" s="965">
        <v>1389505</v>
      </c>
      <c r="J7" s="965">
        <v>4175</v>
      </c>
      <c r="K7" s="965">
        <v>2603</v>
      </c>
      <c r="L7" s="965">
        <v>470</v>
      </c>
      <c r="M7" s="965">
        <v>470</v>
      </c>
      <c r="N7" s="965">
        <v>470</v>
      </c>
      <c r="O7" s="965">
        <v>470</v>
      </c>
    </row>
    <row r="8" spans="1:15">
      <c r="A8" s="236">
        <v>42900</v>
      </c>
      <c r="B8" s="965">
        <v>361085.91560000001</v>
      </c>
      <c r="C8" s="965">
        <v>1051.2674999999999</v>
      </c>
      <c r="D8" s="965">
        <v>1608.1129999999998</v>
      </c>
      <c r="E8" s="965">
        <v>112.90089999999999</v>
      </c>
      <c r="F8" s="964" t="s">
        <v>502</v>
      </c>
      <c r="G8" s="964" t="s">
        <v>502</v>
      </c>
      <c r="H8" s="964" t="s">
        <v>502</v>
      </c>
      <c r="I8" s="965">
        <v>1022494</v>
      </c>
      <c r="J8" s="965">
        <v>8718</v>
      </c>
      <c r="K8" s="965">
        <v>6242</v>
      </c>
      <c r="L8" s="965">
        <v>827</v>
      </c>
      <c r="M8" s="965">
        <v>827</v>
      </c>
      <c r="N8" s="965">
        <v>827</v>
      </c>
      <c r="O8" s="965">
        <v>827</v>
      </c>
    </row>
    <row r="9" spans="1:15">
      <c r="A9" s="236">
        <v>42931</v>
      </c>
      <c r="B9" s="965">
        <v>352046.495</v>
      </c>
      <c r="C9" s="965">
        <v>985.37</v>
      </c>
      <c r="D9" s="965">
        <v>901.21039999999994</v>
      </c>
      <c r="E9" s="965">
        <v>369.65999999999997</v>
      </c>
      <c r="F9" s="964" t="s">
        <v>502</v>
      </c>
      <c r="G9" s="964" t="s">
        <v>502</v>
      </c>
      <c r="H9" s="964" t="s">
        <v>502</v>
      </c>
      <c r="I9" s="965">
        <v>1690887</v>
      </c>
      <c r="J9" s="965">
        <v>9274</v>
      </c>
      <c r="K9" s="965">
        <v>3319</v>
      </c>
      <c r="L9" s="965">
        <v>683</v>
      </c>
      <c r="M9" s="965">
        <v>683</v>
      </c>
      <c r="N9" s="965">
        <v>683</v>
      </c>
      <c r="O9" s="965">
        <v>683</v>
      </c>
    </row>
    <row r="10" spans="1:15">
      <c r="A10" s="236">
        <v>42962</v>
      </c>
      <c r="B10" s="965">
        <v>296228.00349999999</v>
      </c>
      <c r="C10" s="965">
        <v>848.94039999999995</v>
      </c>
      <c r="D10" s="965">
        <v>880.44619999999998</v>
      </c>
      <c r="E10" s="965">
        <v>93.748499999999993</v>
      </c>
      <c r="F10" s="964" t="s">
        <v>502</v>
      </c>
      <c r="G10" s="964" t="s">
        <v>502</v>
      </c>
      <c r="H10" s="964" t="s">
        <v>502</v>
      </c>
      <c r="I10" s="965">
        <v>1653022</v>
      </c>
      <c r="J10" s="965">
        <v>7028</v>
      </c>
      <c r="K10" s="965">
        <v>5627</v>
      </c>
      <c r="L10" s="965">
        <v>789</v>
      </c>
      <c r="M10" s="965">
        <v>789</v>
      </c>
      <c r="N10" s="965">
        <v>789</v>
      </c>
      <c r="O10" s="965">
        <v>789</v>
      </c>
    </row>
    <row r="11" spans="1:15">
      <c r="A11" s="236">
        <v>42993</v>
      </c>
      <c r="B11" s="965">
        <v>356558.48250000004</v>
      </c>
      <c r="C11" s="965">
        <v>601.51689999999996</v>
      </c>
      <c r="D11" s="965">
        <v>690.60509999999999</v>
      </c>
      <c r="E11" s="965">
        <v>143.29310000000001</v>
      </c>
      <c r="F11" s="964" t="s">
        <v>502</v>
      </c>
      <c r="G11" s="964" t="s">
        <v>502</v>
      </c>
      <c r="H11" s="964" t="s">
        <v>502</v>
      </c>
      <c r="I11" s="965">
        <v>1602427</v>
      </c>
      <c r="J11" s="965">
        <v>2469</v>
      </c>
      <c r="K11" s="965">
        <v>4406</v>
      </c>
      <c r="L11" s="965">
        <v>1300</v>
      </c>
      <c r="M11" s="965">
        <v>1300</v>
      </c>
      <c r="N11" s="965">
        <v>1300</v>
      </c>
      <c r="O11" s="965">
        <v>1300</v>
      </c>
    </row>
    <row r="12" spans="1:15">
      <c r="A12" s="236">
        <v>43024</v>
      </c>
      <c r="B12" s="965">
        <v>339898.49859999988</v>
      </c>
      <c r="C12" s="965">
        <v>347.07849999999996</v>
      </c>
      <c r="D12" s="965">
        <v>479.58810000000005</v>
      </c>
      <c r="E12" s="965">
        <v>123.02239999999999</v>
      </c>
      <c r="F12" s="964" t="s">
        <v>502</v>
      </c>
      <c r="G12" s="964" t="s">
        <v>502</v>
      </c>
      <c r="H12" s="964" t="s">
        <v>502</v>
      </c>
      <c r="I12" s="965">
        <v>921864</v>
      </c>
      <c r="J12" s="965">
        <v>2922</v>
      </c>
      <c r="K12" s="965">
        <v>1706</v>
      </c>
      <c r="L12" s="965">
        <v>6658</v>
      </c>
      <c r="M12" s="965">
        <v>6658</v>
      </c>
      <c r="N12" s="965">
        <v>6658</v>
      </c>
      <c r="O12" s="965">
        <v>6658</v>
      </c>
    </row>
    <row r="13" spans="1:15">
      <c r="A13" s="236">
        <v>43055</v>
      </c>
      <c r="B13" s="965">
        <v>399792.83550000016</v>
      </c>
      <c r="C13" s="965">
        <v>686.48709999999994</v>
      </c>
      <c r="D13" s="965">
        <v>692.71950000000004</v>
      </c>
      <c r="E13" s="965">
        <v>81.062799999999996</v>
      </c>
      <c r="F13" s="964" t="s">
        <v>502</v>
      </c>
      <c r="G13" s="964" t="s">
        <v>502</v>
      </c>
      <c r="H13" s="964" t="s">
        <v>502</v>
      </c>
      <c r="I13" s="965">
        <v>1062394</v>
      </c>
      <c r="J13" s="965">
        <v>6555</v>
      </c>
      <c r="K13" s="965">
        <v>7358</v>
      </c>
      <c r="L13" s="965">
        <v>642</v>
      </c>
      <c r="M13" s="965">
        <v>642</v>
      </c>
      <c r="N13" s="965">
        <v>642</v>
      </c>
      <c r="O13" s="965">
        <v>642</v>
      </c>
    </row>
    <row r="14" spans="1:15">
      <c r="A14" s="236">
        <v>43086</v>
      </c>
      <c r="B14" s="965">
        <v>317627.86529999971</v>
      </c>
      <c r="C14" s="965">
        <v>740.50279999999998</v>
      </c>
      <c r="D14" s="965">
        <v>788.06660000000011</v>
      </c>
      <c r="E14" s="965">
        <v>62.528099999999995</v>
      </c>
      <c r="F14" s="964" t="s">
        <v>502</v>
      </c>
      <c r="G14" s="964" t="s">
        <v>502</v>
      </c>
      <c r="H14" s="964" t="s">
        <v>502</v>
      </c>
      <c r="I14" s="965">
        <v>1229653</v>
      </c>
      <c r="J14" s="965">
        <v>22646</v>
      </c>
      <c r="K14" s="965">
        <v>5769</v>
      </c>
      <c r="L14" s="965">
        <v>758</v>
      </c>
      <c r="M14" s="965">
        <v>758</v>
      </c>
      <c r="N14" s="965">
        <v>758</v>
      </c>
      <c r="O14" s="965">
        <v>758</v>
      </c>
    </row>
    <row r="15" spans="1:15">
      <c r="A15" s="236">
        <v>43117</v>
      </c>
      <c r="B15" s="965">
        <v>538548.23660000029</v>
      </c>
      <c r="C15" s="965">
        <v>1238.5812000000001</v>
      </c>
      <c r="D15" s="965">
        <v>840.65640000000019</v>
      </c>
      <c r="E15" s="965">
        <v>63.702999999999996</v>
      </c>
      <c r="F15" s="964" t="s">
        <v>502</v>
      </c>
      <c r="G15" s="964" t="s">
        <v>502</v>
      </c>
      <c r="H15" s="964" t="s">
        <v>502</v>
      </c>
      <c r="I15" s="965">
        <v>932941</v>
      </c>
      <c r="J15" s="965">
        <v>29468</v>
      </c>
      <c r="K15" s="965">
        <v>3026</v>
      </c>
      <c r="L15" s="965">
        <v>354</v>
      </c>
      <c r="M15" s="965">
        <v>354</v>
      </c>
      <c r="N15" s="965">
        <v>354</v>
      </c>
      <c r="O15" s="965">
        <v>354</v>
      </c>
    </row>
    <row r="16" spans="1:15">
      <c r="A16" s="236">
        <v>43148</v>
      </c>
      <c r="B16" s="965">
        <v>416923.2966</v>
      </c>
      <c r="C16" s="965">
        <v>1281.1273999999999</v>
      </c>
      <c r="D16" s="965">
        <v>687.7636</v>
      </c>
      <c r="E16" s="965">
        <v>180.39259999999999</v>
      </c>
      <c r="F16" s="965">
        <v>996.60820000000001</v>
      </c>
      <c r="G16" s="965">
        <v>888.05239999999992</v>
      </c>
      <c r="H16" s="965">
        <v>76.265000000000001</v>
      </c>
      <c r="I16" s="965">
        <v>1210981</v>
      </c>
      <c r="J16" s="965">
        <v>16209</v>
      </c>
      <c r="K16" s="965">
        <v>4406</v>
      </c>
      <c r="L16" s="965">
        <v>3431</v>
      </c>
      <c r="M16" s="965">
        <v>4158</v>
      </c>
      <c r="N16" s="965">
        <v>2146</v>
      </c>
      <c r="O16" s="965">
        <v>1770</v>
      </c>
    </row>
    <row r="17" spans="1:15">
      <c r="A17" s="966" t="s">
        <v>990</v>
      </c>
      <c r="B17" s="967"/>
      <c r="C17" s="967"/>
      <c r="D17" s="967"/>
      <c r="E17" s="967"/>
      <c r="F17" s="967"/>
      <c r="G17" s="967"/>
      <c r="H17" s="967"/>
      <c r="I17" s="967"/>
      <c r="J17" s="967"/>
      <c r="K17" s="967"/>
      <c r="L17" s="967"/>
      <c r="M17" s="967"/>
      <c r="N17" s="967"/>
      <c r="O17" s="967"/>
    </row>
    <row r="18" spans="1:15">
      <c r="A18" s="966" t="s">
        <v>830</v>
      </c>
      <c r="F18" s="977"/>
      <c r="G18" s="977"/>
      <c r="H18" s="977"/>
      <c r="I18" s="978"/>
      <c r="J18" s="979"/>
      <c r="K18" s="979"/>
      <c r="L18" s="979"/>
      <c r="M18" s="979"/>
      <c r="N18" s="979"/>
      <c r="O18" s="979"/>
    </row>
    <row r="19" spans="1:15">
      <c r="A19" s="966" t="s">
        <v>829</v>
      </c>
    </row>
    <row r="20" spans="1:15">
      <c r="A20" s="966" t="s">
        <v>828</v>
      </c>
    </row>
    <row r="21" spans="1:15">
      <c r="A21" s="976" t="s">
        <v>697</v>
      </c>
      <c r="B21" s="977"/>
      <c r="C21" s="977"/>
      <c r="D21" s="977"/>
      <c r="E21" s="977"/>
    </row>
  </sheetData>
  <mergeCells count="3">
    <mergeCell ref="A2:A3"/>
    <mergeCell ref="B2:H2"/>
    <mergeCell ref="I2:O2"/>
  </mergeCells>
  <pageMargins left="0.7" right="0.7" top="0.75" bottom="0.75" header="0.3" footer="0.3"/>
  <pageSetup scale="83"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O20"/>
  <sheetViews>
    <sheetView zoomScaleNormal="100" workbookViewId="0">
      <selection activeCell="A45" sqref="A45"/>
    </sheetView>
  </sheetViews>
  <sheetFormatPr defaultColWidth="8.85546875" defaultRowHeight="15"/>
  <cols>
    <col min="1" max="8" width="8.85546875" style="409"/>
    <col min="9" max="9" width="9.5703125" style="409" customWidth="1"/>
    <col min="10" max="16384" width="8.85546875" style="409"/>
  </cols>
  <sheetData>
    <row r="1" spans="1:15" s="961" customFormat="1" ht="15.75">
      <c r="A1" s="961" t="s">
        <v>816</v>
      </c>
    </row>
    <row r="2" spans="1:15">
      <c r="A2" s="1484" t="s">
        <v>601</v>
      </c>
      <c r="B2" s="1486" t="s">
        <v>690</v>
      </c>
      <c r="C2" s="1487"/>
      <c r="D2" s="1487"/>
      <c r="E2" s="1487"/>
      <c r="F2" s="1487"/>
      <c r="G2" s="1487"/>
      <c r="H2" s="1488"/>
      <c r="I2" s="1483" t="s">
        <v>691</v>
      </c>
      <c r="J2" s="1483"/>
      <c r="K2" s="1483"/>
      <c r="L2" s="1483"/>
      <c r="M2" s="1483"/>
      <c r="N2" s="1483"/>
      <c r="O2" s="1483"/>
    </row>
    <row r="3" spans="1:15">
      <c r="A3" s="1485"/>
      <c r="B3" s="962" t="s">
        <v>692</v>
      </c>
      <c r="C3" s="962" t="s">
        <v>693</v>
      </c>
      <c r="D3" s="962" t="s">
        <v>694</v>
      </c>
      <c r="E3" s="962" t="s">
        <v>695</v>
      </c>
      <c r="F3" s="962" t="s">
        <v>825</v>
      </c>
      <c r="G3" s="962" t="s">
        <v>826</v>
      </c>
      <c r="H3" s="962" t="s">
        <v>827</v>
      </c>
      <c r="I3" s="963" t="s">
        <v>692</v>
      </c>
      <c r="J3" s="963" t="s">
        <v>693</v>
      </c>
      <c r="K3" s="963" t="s">
        <v>694</v>
      </c>
      <c r="L3" s="963" t="s">
        <v>695</v>
      </c>
      <c r="M3" s="963" t="s">
        <v>825</v>
      </c>
      <c r="N3" s="963" t="s">
        <v>826</v>
      </c>
      <c r="O3" s="963" t="s">
        <v>827</v>
      </c>
    </row>
    <row r="4" spans="1:15">
      <c r="A4" s="317" t="s">
        <v>317</v>
      </c>
      <c r="B4" s="964">
        <v>4507897.7881492507</v>
      </c>
      <c r="C4" s="964">
        <v>99183.968137249991</v>
      </c>
      <c r="D4" s="964">
        <v>183698.5956185</v>
      </c>
      <c r="E4" s="964">
        <v>66295.502898000006</v>
      </c>
      <c r="F4" s="964">
        <v>66295.502898000006</v>
      </c>
      <c r="G4" s="964">
        <v>66295.502898000006</v>
      </c>
      <c r="H4" s="964">
        <v>66295.502898000006</v>
      </c>
      <c r="I4" s="964">
        <v>4606551</v>
      </c>
      <c r="J4" s="964">
        <v>67631</v>
      </c>
      <c r="K4" s="964">
        <v>43717</v>
      </c>
      <c r="L4" s="964">
        <v>17015</v>
      </c>
      <c r="M4" s="964">
        <v>17015</v>
      </c>
      <c r="N4" s="964">
        <v>17015</v>
      </c>
      <c r="O4" s="964">
        <v>17015</v>
      </c>
    </row>
    <row r="5" spans="1:15">
      <c r="A5" s="317" t="s">
        <v>458</v>
      </c>
      <c r="B5" s="964">
        <v>4285240.1437139995</v>
      </c>
      <c r="C5" s="964">
        <v>146595.00219875004</v>
      </c>
      <c r="D5" s="964">
        <v>176329.54840875001</v>
      </c>
      <c r="E5" s="964">
        <v>41541.399121750008</v>
      </c>
      <c r="F5" s="964">
        <v>37727.748929113797</v>
      </c>
      <c r="G5" s="964">
        <v>37608.710466442259</v>
      </c>
      <c r="H5" s="964">
        <v>36670.362322628607</v>
      </c>
      <c r="I5" s="964">
        <v>4534178</v>
      </c>
      <c r="J5" s="964">
        <v>177696</v>
      </c>
      <c r="K5" s="964">
        <v>82694</v>
      </c>
      <c r="L5" s="964">
        <v>58630</v>
      </c>
      <c r="M5" s="964">
        <v>9768</v>
      </c>
      <c r="N5" s="964">
        <v>9853</v>
      </c>
      <c r="O5" s="964">
        <v>4623</v>
      </c>
    </row>
    <row r="6" spans="1:15">
      <c r="A6" s="236">
        <v>42841</v>
      </c>
      <c r="B6" s="965">
        <v>375224.38652725</v>
      </c>
      <c r="C6" s="965">
        <v>8047.3024497500001</v>
      </c>
      <c r="D6" s="965">
        <v>11271.904839500001</v>
      </c>
      <c r="E6" s="965">
        <v>3460.73396525</v>
      </c>
      <c r="F6" s="965">
        <v>3460.73396525</v>
      </c>
      <c r="G6" s="965">
        <v>3460.73396525</v>
      </c>
      <c r="H6" s="965">
        <v>3460.73396525</v>
      </c>
      <c r="I6" s="965">
        <v>4514665</v>
      </c>
      <c r="J6" s="965">
        <v>94594</v>
      </c>
      <c r="K6" s="965">
        <v>48928</v>
      </c>
      <c r="L6" s="965">
        <v>17441</v>
      </c>
      <c r="M6" s="965">
        <v>17441</v>
      </c>
      <c r="N6" s="965">
        <v>17441</v>
      </c>
      <c r="O6" s="965">
        <v>17441</v>
      </c>
    </row>
    <row r="7" spans="1:15">
      <c r="A7" s="236">
        <v>42872</v>
      </c>
      <c r="B7" s="965">
        <v>366872.0968155</v>
      </c>
      <c r="C7" s="965">
        <v>10063.13913675</v>
      </c>
      <c r="D7" s="965">
        <v>12755.4962275</v>
      </c>
      <c r="E7" s="965">
        <v>3431.7791324999998</v>
      </c>
      <c r="F7" s="965">
        <v>3431.7791324999998</v>
      </c>
      <c r="G7" s="965">
        <v>3431.7791324999998</v>
      </c>
      <c r="H7" s="965">
        <v>3431.7791324999998</v>
      </c>
      <c r="I7" s="965">
        <v>4285462</v>
      </c>
      <c r="J7" s="965">
        <v>82866</v>
      </c>
      <c r="K7" s="965">
        <v>47918</v>
      </c>
      <c r="L7" s="965">
        <v>14397</v>
      </c>
      <c r="M7" s="965">
        <v>14397</v>
      </c>
      <c r="N7" s="965">
        <v>14397</v>
      </c>
      <c r="O7" s="965">
        <v>14397</v>
      </c>
    </row>
    <row r="8" spans="1:15">
      <c r="A8" s="236">
        <v>42903</v>
      </c>
      <c r="B8" s="965">
        <v>292101.95274525002</v>
      </c>
      <c r="C8" s="965">
        <v>10516.073324000001</v>
      </c>
      <c r="D8" s="965">
        <v>18247.6955175</v>
      </c>
      <c r="E8" s="965">
        <v>3865.8109464999998</v>
      </c>
      <c r="F8" s="965">
        <v>3865.8109464999998</v>
      </c>
      <c r="G8" s="965">
        <v>3865.8109464999998</v>
      </c>
      <c r="H8" s="965">
        <v>3865.8109464999998</v>
      </c>
      <c r="I8" s="965">
        <v>3684399</v>
      </c>
      <c r="J8" s="965">
        <v>117120</v>
      </c>
      <c r="K8" s="965">
        <v>56481</v>
      </c>
      <c r="L8" s="965">
        <v>23086</v>
      </c>
      <c r="M8" s="965">
        <v>23086</v>
      </c>
      <c r="N8" s="965">
        <v>23086</v>
      </c>
      <c r="O8" s="965">
        <v>23086</v>
      </c>
    </row>
    <row r="9" spans="1:15">
      <c r="A9" s="236">
        <v>42933</v>
      </c>
      <c r="B9" s="965">
        <v>292472.93539975001</v>
      </c>
      <c r="C9" s="965">
        <v>12008.795379749999</v>
      </c>
      <c r="D9" s="965">
        <v>14174.464419</v>
      </c>
      <c r="E9" s="965">
        <v>3822.0646477499999</v>
      </c>
      <c r="F9" s="965">
        <v>3822.0646477499999</v>
      </c>
      <c r="G9" s="965">
        <v>3822.0646477499999</v>
      </c>
      <c r="H9" s="965">
        <v>3822.0646477499999</v>
      </c>
      <c r="I9" s="965">
        <v>4399055</v>
      </c>
      <c r="J9" s="965">
        <v>150348</v>
      </c>
      <c r="K9" s="965">
        <v>65561</v>
      </c>
      <c r="L9" s="965">
        <v>21495</v>
      </c>
      <c r="M9" s="965">
        <v>21495</v>
      </c>
      <c r="N9" s="965">
        <v>21495</v>
      </c>
      <c r="O9" s="965">
        <v>21495</v>
      </c>
    </row>
    <row r="10" spans="1:15">
      <c r="A10" s="236">
        <v>42964</v>
      </c>
      <c r="B10" s="965">
        <v>342196.62001800002</v>
      </c>
      <c r="C10" s="965">
        <v>14549.516470250001</v>
      </c>
      <c r="D10" s="965">
        <v>12336.692337500001</v>
      </c>
      <c r="E10" s="965">
        <v>3569.14260625</v>
      </c>
      <c r="F10" s="965">
        <v>3569.14260625</v>
      </c>
      <c r="G10" s="965">
        <v>3569.14260625</v>
      </c>
      <c r="H10" s="965">
        <v>3569.14260625</v>
      </c>
      <c r="I10" s="965">
        <v>4582455</v>
      </c>
      <c r="J10" s="965">
        <v>161486</v>
      </c>
      <c r="K10" s="965">
        <v>51059</v>
      </c>
      <c r="L10" s="965">
        <v>23635</v>
      </c>
      <c r="M10" s="965">
        <v>23635</v>
      </c>
      <c r="N10" s="965">
        <v>23635</v>
      </c>
      <c r="O10" s="965">
        <v>23635</v>
      </c>
    </row>
    <row r="11" spans="1:15">
      <c r="A11" s="236">
        <v>42995</v>
      </c>
      <c r="B11" s="965">
        <v>522245.30146225</v>
      </c>
      <c r="C11" s="965">
        <v>14490.99886175</v>
      </c>
      <c r="D11" s="965">
        <v>16930.231313749999</v>
      </c>
      <c r="E11" s="965">
        <v>3957.6866140000002</v>
      </c>
      <c r="F11" s="965">
        <v>3957.6866140000002</v>
      </c>
      <c r="G11" s="965">
        <v>3957.6866140000002</v>
      </c>
      <c r="H11" s="965">
        <v>3957.6866140000002</v>
      </c>
      <c r="I11" s="965">
        <v>5787102</v>
      </c>
      <c r="J11" s="965">
        <v>129707</v>
      </c>
      <c r="K11" s="965">
        <v>70376</v>
      </c>
      <c r="L11" s="965">
        <v>26415</v>
      </c>
      <c r="M11" s="965">
        <v>26415</v>
      </c>
      <c r="N11" s="965">
        <v>26415</v>
      </c>
      <c r="O11" s="965">
        <v>26415</v>
      </c>
    </row>
    <row r="12" spans="1:15">
      <c r="A12" s="236">
        <v>43025</v>
      </c>
      <c r="B12" s="965">
        <v>378394.70404400001</v>
      </c>
      <c r="C12" s="965">
        <v>11034.057987</v>
      </c>
      <c r="D12" s="965">
        <v>13104.164010250001</v>
      </c>
      <c r="E12" s="965">
        <v>2655.5062950000001</v>
      </c>
      <c r="F12" s="965">
        <v>2655.5062950000001</v>
      </c>
      <c r="G12" s="965">
        <v>2655.5062950000001</v>
      </c>
      <c r="H12" s="965">
        <v>2655.5062950000001</v>
      </c>
      <c r="I12" s="965">
        <v>3521235</v>
      </c>
      <c r="J12" s="965">
        <v>113957</v>
      </c>
      <c r="K12" s="965">
        <v>48987</v>
      </c>
      <c r="L12" s="965">
        <v>31569</v>
      </c>
      <c r="M12" s="965">
        <v>31569</v>
      </c>
      <c r="N12" s="965">
        <v>31569</v>
      </c>
      <c r="O12" s="965">
        <v>31569</v>
      </c>
    </row>
    <row r="13" spans="1:15">
      <c r="A13" s="236">
        <v>43056</v>
      </c>
      <c r="B13" s="965">
        <v>458531.70433149999</v>
      </c>
      <c r="C13" s="965">
        <v>16330.63578775</v>
      </c>
      <c r="D13" s="965">
        <v>17438.878130749999</v>
      </c>
      <c r="E13" s="965">
        <v>3875.9322327499999</v>
      </c>
      <c r="F13" s="965">
        <v>3875.9322327499999</v>
      </c>
      <c r="G13" s="965">
        <v>3875.9322327499999</v>
      </c>
      <c r="H13" s="965">
        <v>3875.9322327499999</v>
      </c>
      <c r="I13" s="965">
        <v>3553278</v>
      </c>
      <c r="J13" s="965">
        <v>129213</v>
      </c>
      <c r="K13" s="965">
        <v>64954</v>
      </c>
      <c r="L13" s="965">
        <v>24288</v>
      </c>
      <c r="M13" s="965">
        <v>24288</v>
      </c>
      <c r="N13" s="965">
        <v>24288</v>
      </c>
      <c r="O13" s="965">
        <v>24288</v>
      </c>
    </row>
    <row r="14" spans="1:15">
      <c r="A14" s="236">
        <v>43086</v>
      </c>
      <c r="B14" s="965">
        <v>359359.34413525002</v>
      </c>
      <c r="C14" s="965">
        <v>13006.903980249999</v>
      </c>
      <c r="D14" s="965">
        <v>18363.9223055</v>
      </c>
      <c r="E14" s="965">
        <v>3346.8946015000001</v>
      </c>
      <c r="F14" s="965">
        <v>3346.8946015000001</v>
      </c>
      <c r="G14" s="965">
        <v>3346.8946015000001</v>
      </c>
      <c r="H14" s="965">
        <v>3346.8946015000001</v>
      </c>
      <c r="I14" s="965">
        <v>3577756</v>
      </c>
      <c r="J14" s="965">
        <v>141027</v>
      </c>
      <c r="K14" s="965">
        <v>59996</v>
      </c>
      <c r="L14" s="965">
        <v>26357</v>
      </c>
      <c r="M14" s="965">
        <v>26357</v>
      </c>
      <c r="N14" s="965">
        <v>26357</v>
      </c>
      <c r="O14" s="965">
        <v>26357</v>
      </c>
    </row>
    <row r="15" spans="1:15">
      <c r="A15" s="236">
        <v>43101</v>
      </c>
      <c r="B15" s="965">
        <v>433536.61614025</v>
      </c>
      <c r="C15" s="965">
        <v>20627.276746750002</v>
      </c>
      <c r="D15" s="965">
        <v>22376.993577249999</v>
      </c>
      <c r="E15" s="965">
        <v>4622.1260810000003</v>
      </c>
      <c r="F15" s="965">
        <v>4622.1260810000003</v>
      </c>
      <c r="G15" s="965">
        <v>4622.1260810000003</v>
      </c>
      <c r="H15" s="965">
        <v>4622.1260810000003</v>
      </c>
      <c r="I15" s="965">
        <v>3053651</v>
      </c>
      <c r="J15" s="965">
        <v>197447</v>
      </c>
      <c r="K15" s="965">
        <v>99775</v>
      </c>
      <c r="L15" s="965">
        <v>34789</v>
      </c>
      <c r="M15" s="965">
        <v>34789</v>
      </c>
      <c r="N15" s="965">
        <v>34789</v>
      </c>
      <c r="O15" s="965">
        <v>34789</v>
      </c>
    </row>
    <row r="16" spans="1:15">
      <c r="A16" s="236">
        <v>43132</v>
      </c>
      <c r="B16" s="965">
        <v>464304.48209499998</v>
      </c>
      <c r="C16" s="965">
        <v>15920.30207475</v>
      </c>
      <c r="D16" s="965">
        <v>19329.105730250001</v>
      </c>
      <c r="E16" s="965">
        <v>4933.7219992500004</v>
      </c>
      <c r="F16" s="965">
        <v>1120.0718066137952</v>
      </c>
      <c r="G16" s="965">
        <v>1001.0333439422569</v>
      </c>
      <c r="H16" s="965">
        <v>62.685200128600002</v>
      </c>
      <c r="I16" s="965">
        <v>4534178</v>
      </c>
      <c r="J16" s="965">
        <v>177696</v>
      </c>
      <c r="K16" s="965">
        <v>82694</v>
      </c>
      <c r="L16" s="965">
        <v>58630</v>
      </c>
      <c r="M16" s="965">
        <v>9768</v>
      </c>
      <c r="N16" s="965">
        <v>9853</v>
      </c>
      <c r="O16" s="965">
        <v>4623</v>
      </c>
    </row>
    <row r="17" spans="1:15">
      <c r="A17" s="966" t="s">
        <v>990</v>
      </c>
      <c r="B17" s="967"/>
      <c r="C17" s="967"/>
      <c r="D17" s="967"/>
      <c r="E17" s="967"/>
      <c r="F17" s="967"/>
      <c r="G17" s="967"/>
      <c r="H17" s="967"/>
      <c r="I17" s="967"/>
      <c r="J17" s="967"/>
      <c r="K17" s="967"/>
      <c r="L17" s="967"/>
      <c r="M17" s="967"/>
      <c r="N17" s="967"/>
      <c r="O17" s="967"/>
    </row>
    <row r="18" spans="1:15">
      <c r="A18" s="966" t="s">
        <v>831</v>
      </c>
      <c r="B18" s="967"/>
      <c r="C18" s="967"/>
      <c r="D18" s="967"/>
      <c r="E18" s="967"/>
      <c r="F18" s="967"/>
      <c r="G18" s="967"/>
      <c r="H18" s="967"/>
      <c r="I18" s="967"/>
      <c r="J18" s="967"/>
      <c r="K18" s="967"/>
      <c r="L18" s="967"/>
      <c r="M18" s="967"/>
      <c r="N18" s="967"/>
      <c r="O18" s="967"/>
    </row>
    <row r="19" spans="1:15" ht="15.75">
      <c r="A19" s="966" t="s">
        <v>832</v>
      </c>
      <c r="B19" s="969"/>
      <c r="C19" s="969"/>
      <c r="D19" s="969"/>
      <c r="E19" s="969"/>
      <c r="F19" s="969"/>
      <c r="G19" s="969"/>
      <c r="H19" s="969"/>
      <c r="I19" s="970"/>
      <c r="J19" s="970"/>
      <c r="K19" s="970"/>
      <c r="L19" s="970"/>
      <c r="M19" s="970"/>
      <c r="N19" s="970"/>
      <c r="O19" s="970"/>
    </row>
    <row r="20" spans="1:15" ht="15.75">
      <c r="A20" s="968" t="s">
        <v>191</v>
      </c>
      <c r="B20" s="969"/>
      <c r="C20" s="969"/>
      <c r="D20" s="969"/>
      <c r="E20" s="969"/>
      <c r="F20" s="969"/>
      <c r="G20" s="969"/>
      <c r="H20" s="969"/>
      <c r="I20" s="970"/>
      <c r="J20" s="970"/>
      <c r="K20" s="970"/>
      <c r="L20" s="970"/>
      <c r="M20" s="970"/>
      <c r="N20" s="970"/>
      <c r="O20" s="970"/>
    </row>
  </sheetData>
  <mergeCells count="3">
    <mergeCell ref="A2:A3"/>
    <mergeCell ref="B2:H2"/>
    <mergeCell ref="I2:O2"/>
  </mergeCells>
  <pageMargins left="0.7" right="0.7" top="0.75" bottom="0.75" header="0.3" footer="0.3"/>
  <pageSetup paperSize="9" scale="92"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O20"/>
  <sheetViews>
    <sheetView zoomScaleNormal="100" workbookViewId="0">
      <selection activeCell="A45" sqref="A45"/>
    </sheetView>
  </sheetViews>
  <sheetFormatPr defaultColWidth="9.140625" defaultRowHeight="15"/>
  <cols>
    <col min="1" max="1" width="9.140625" style="973"/>
    <col min="2" max="9" width="10.5703125" style="980" customWidth="1"/>
    <col min="10" max="16384" width="9.140625" style="973"/>
  </cols>
  <sheetData>
    <row r="1" spans="1:9" s="971" customFormat="1" ht="15.75">
      <c r="A1" s="971" t="s">
        <v>817</v>
      </c>
      <c r="B1" s="972"/>
      <c r="C1" s="972"/>
      <c r="D1" s="972"/>
      <c r="E1" s="972"/>
      <c r="F1" s="972"/>
      <c r="G1" s="972"/>
      <c r="H1" s="972"/>
      <c r="I1" s="972"/>
    </row>
    <row r="2" spans="1:9" ht="30.75" customHeight="1">
      <c r="A2" s="1481" t="s">
        <v>601</v>
      </c>
      <c r="B2" s="1483" t="s">
        <v>696</v>
      </c>
      <c r="C2" s="1483"/>
      <c r="D2" s="1483"/>
      <c r="E2" s="1483"/>
      <c r="F2" s="1483" t="s">
        <v>691</v>
      </c>
      <c r="G2" s="1483"/>
      <c r="H2" s="1483"/>
      <c r="I2" s="1483"/>
    </row>
    <row r="3" spans="1:9" s="974" customFormat="1" ht="20.25" customHeight="1">
      <c r="A3" s="1482"/>
      <c r="B3" s="963" t="s">
        <v>692</v>
      </c>
      <c r="C3" s="963" t="s">
        <v>693</v>
      </c>
      <c r="D3" s="963" t="s">
        <v>694</v>
      </c>
      <c r="E3" s="963" t="s">
        <v>695</v>
      </c>
      <c r="F3" s="963" t="s">
        <v>692</v>
      </c>
      <c r="G3" s="963" t="s">
        <v>693</v>
      </c>
      <c r="H3" s="963" t="s">
        <v>694</v>
      </c>
      <c r="I3" s="963" t="s">
        <v>695</v>
      </c>
    </row>
    <row r="4" spans="1:9" s="975" customFormat="1">
      <c r="A4" s="317" t="s">
        <v>317</v>
      </c>
      <c r="B4" s="964">
        <v>289589.36888000008</v>
      </c>
      <c r="C4" s="964">
        <v>2173.1384129999992</v>
      </c>
      <c r="D4" s="964">
        <v>4391.6644955000002</v>
      </c>
      <c r="E4" s="964">
        <v>1773.4907787500001</v>
      </c>
      <c r="F4" s="964">
        <v>226074</v>
      </c>
      <c r="G4" s="964">
        <v>1546</v>
      </c>
      <c r="H4" s="964">
        <v>3268</v>
      </c>
      <c r="I4" s="964">
        <v>1701</v>
      </c>
    </row>
    <row r="5" spans="1:9" s="975" customFormat="1">
      <c r="A5" s="317" t="s">
        <v>458</v>
      </c>
      <c r="B5" s="964">
        <v>106724.15702874998</v>
      </c>
      <c r="C5" s="964">
        <v>567.76610499999992</v>
      </c>
      <c r="D5" s="964">
        <v>776.20246550000002</v>
      </c>
      <c r="E5" s="964">
        <v>183.91355200000001</v>
      </c>
      <c r="F5" s="964">
        <v>150463</v>
      </c>
      <c r="G5" s="964">
        <v>4607</v>
      </c>
      <c r="H5" s="964">
        <v>787</v>
      </c>
      <c r="I5" s="964">
        <v>50</v>
      </c>
    </row>
    <row r="6" spans="1:9" s="975" customFormat="1">
      <c r="A6" s="236">
        <v>42855</v>
      </c>
      <c r="B6" s="965">
        <v>9917.6243712500145</v>
      </c>
      <c r="C6" s="965">
        <v>106.76672000000003</v>
      </c>
      <c r="D6" s="965">
        <v>118.25748374999996</v>
      </c>
      <c r="E6" s="965">
        <v>27.149858749999996</v>
      </c>
      <c r="F6" s="965">
        <v>228201</v>
      </c>
      <c r="G6" s="965">
        <v>138</v>
      </c>
      <c r="H6" s="965">
        <v>2794</v>
      </c>
      <c r="I6" s="965">
        <v>602</v>
      </c>
    </row>
    <row r="7" spans="1:9" s="975" customFormat="1">
      <c r="A7" s="236">
        <v>42885</v>
      </c>
      <c r="B7" s="965">
        <v>13432.294951999995</v>
      </c>
      <c r="C7" s="965">
        <v>33.952947999999978</v>
      </c>
      <c r="D7" s="965">
        <v>90.845741500000045</v>
      </c>
      <c r="E7" s="965">
        <v>25.255034249999984</v>
      </c>
      <c r="F7" s="965">
        <v>291263</v>
      </c>
      <c r="G7" s="965">
        <v>128</v>
      </c>
      <c r="H7" s="965">
        <v>900</v>
      </c>
      <c r="I7" s="965">
        <v>99</v>
      </c>
    </row>
    <row r="8" spans="1:9" s="975" customFormat="1">
      <c r="A8" s="236">
        <v>42916</v>
      </c>
      <c r="B8" s="965">
        <v>14084.053886000009</v>
      </c>
      <c r="C8" s="965">
        <v>27.767697999999992</v>
      </c>
      <c r="D8" s="965">
        <v>74.107005000000015</v>
      </c>
      <c r="E8" s="965">
        <v>16.613742999999999</v>
      </c>
      <c r="F8" s="965">
        <v>223861</v>
      </c>
      <c r="G8" s="965">
        <v>607</v>
      </c>
      <c r="H8" s="965">
        <v>970</v>
      </c>
      <c r="I8" s="965">
        <v>215</v>
      </c>
    </row>
    <row r="9" spans="1:9" s="975" customFormat="1">
      <c r="A9" s="236">
        <v>42946</v>
      </c>
      <c r="B9" s="965">
        <v>12440.144835749978</v>
      </c>
      <c r="C9" s="965">
        <v>67.946026000000032</v>
      </c>
      <c r="D9" s="965">
        <v>59.574944749999972</v>
      </c>
      <c r="E9" s="965">
        <v>88.854786250000018</v>
      </c>
      <c r="F9" s="965">
        <v>319547</v>
      </c>
      <c r="G9" s="965">
        <v>952</v>
      </c>
      <c r="H9" s="965">
        <v>745</v>
      </c>
      <c r="I9" s="965">
        <v>200</v>
      </c>
    </row>
    <row r="10" spans="1:9" s="975" customFormat="1">
      <c r="A10" s="236">
        <v>42977</v>
      </c>
      <c r="B10" s="965">
        <v>8606.5508354999965</v>
      </c>
      <c r="C10" s="965">
        <v>34.210890249999984</v>
      </c>
      <c r="D10" s="965">
        <v>73.378225499999985</v>
      </c>
      <c r="E10" s="965">
        <v>7.7181452499999992</v>
      </c>
      <c r="F10" s="965">
        <v>302583</v>
      </c>
      <c r="G10" s="965">
        <v>736</v>
      </c>
      <c r="H10" s="965">
        <v>3775</v>
      </c>
      <c r="I10" s="965">
        <v>333</v>
      </c>
    </row>
    <row r="11" spans="1:9" s="975" customFormat="1">
      <c r="A11" s="236">
        <v>43008</v>
      </c>
      <c r="B11" s="965">
        <v>7746.3264147500076</v>
      </c>
      <c r="C11" s="965">
        <v>44.408787749999995</v>
      </c>
      <c r="D11" s="965">
        <v>99.439778749999974</v>
      </c>
      <c r="E11" s="965">
        <v>5.5493982499999985</v>
      </c>
      <c r="F11" s="965">
        <v>231419</v>
      </c>
      <c r="G11" s="965">
        <v>982</v>
      </c>
      <c r="H11" s="965">
        <v>3241</v>
      </c>
      <c r="I11" s="965">
        <v>53</v>
      </c>
    </row>
    <row r="12" spans="1:9" s="975" customFormat="1">
      <c r="A12" s="236">
        <v>43038</v>
      </c>
      <c r="B12" s="965">
        <v>5675.3181062500007</v>
      </c>
      <c r="C12" s="965">
        <v>24.336570750000003</v>
      </c>
      <c r="D12" s="965">
        <v>38.656434499999996</v>
      </c>
      <c r="E12" s="965">
        <v>3.6960512500000009</v>
      </c>
      <c r="F12" s="965">
        <v>192965</v>
      </c>
      <c r="G12" s="965">
        <v>156</v>
      </c>
      <c r="H12" s="965">
        <v>1248</v>
      </c>
      <c r="I12" s="965">
        <v>23</v>
      </c>
    </row>
    <row r="13" spans="1:9" s="975" customFormat="1">
      <c r="A13" s="236">
        <v>43069</v>
      </c>
      <c r="B13" s="965">
        <v>5500.3834882499978</v>
      </c>
      <c r="C13" s="965">
        <v>27.22997800000001</v>
      </c>
      <c r="D13" s="965">
        <v>33.545635749999995</v>
      </c>
      <c r="E13" s="965">
        <v>3.6345130000000001</v>
      </c>
      <c r="F13" s="965">
        <v>119125</v>
      </c>
      <c r="G13" s="965">
        <v>684</v>
      </c>
      <c r="H13" s="965">
        <v>729</v>
      </c>
      <c r="I13" s="965">
        <v>19</v>
      </c>
    </row>
    <row r="14" spans="1:9" s="975" customFormat="1">
      <c r="A14" s="236">
        <v>43099</v>
      </c>
      <c r="B14" s="965">
        <v>9139.6424417500002</v>
      </c>
      <c r="C14" s="965">
        <v>21.429903500000009</v>
      </c>
      <c r="D14" s="965">
        <v>51.721360500000046</v>
      </c>
      <c r="E14" s="965">
        <v>1.7645752499999998</v>
      </c>
      <c r="F14" s="965">
        <v>127201</v>
      </c>
      <c r="G14" s="965">
        <v>498</v>
      </c>
      <c r="H14" s="965">
        <v>689</v>
      </c>
      <c r="I14" s="965">
        <v>24</v>
      </c>
    </row>
    <row r="15" spans="1:9" s="975" customFormat="1">
      <c r="A15" s="236">
        <v>43130</v>
      </c>
      <c r="B15" s="965">
        <v>10397.699359750006</v>
      </c>
      <c r="C15" s="965">
        <v>91.598097249999995</v>
      </c>
      <c r="D15" s="965">
        <v>82.512353750000045</v>
      </c>
      <c r="E15" s="965">
        <v>1.7041637500000002</v>
      </c>
      <c r="F15" s="965">
        <v>89975</v>
      </c>
      <c r="G15" s="965">
        <v>2104</v>
      </c>
      <c r="H15" s="965">
        <v>905</v>
      </c>
      <c r="I15" s="965">
        <v>43</v>
      </c>
    </row>
    <row r="16" spans="1:9" s="975" customFormat="1">
      <c r="A16" s="236">
        <v>43159</v>
      </c>
      <c r="B16" s="965">
        <v>9784.1183374999873</v>
      </c>
      <c r="C16" s="965">
        <v>88.118485499999949</v>
      </c>
      <c r="D16" s="965">
        <v>54.163501750000044</v>
      </c>
      <c r="E16" s="965">
        <v>1.9732830000000006</v>
      </c>
      <c r="F16" s="965">
        <v>150463</v>
      </c>
      <c r="G16" s="965">
        <v>4607</v>
      </c>
      <c r="H16" s="965">
        <v>787</v>
      </c>
      <c r="I16" s="965">
        <v>50</v>
      </c>
    </row>
    <row r="17" spans="1:15" s="975" customFormat="1">
      <c r="A17" s="966" t="s">
        <v>990</v>
      </c>
      <c r="B17" s="967"/>
      <c r="C17" s="967"/>
      <c r="D17" s="967"/>
      <c r="E17" s="967"/>
      <c r="F17" s="967"/>
      <c r="G17" s="967"/>
      <c r="H17" s="967"/>
      <c r="I17" s="967"/>
    </row>
    <row r="18" spans="1:15" s="975" customFormat="1">
      <c r="A18" s="966" t="s">
        <v>833</v>
      </c>
      <c r="B18" s="967"/>
      <c r="C18" s="967"/>
      <c r="D18" s="967"/>
      <c r="E18" s="967"/>
      <c r="F18" s="967"/>
      <c r="G18" s="967"/>
      <c r="H18" s="967"/>
      <c r="I18" s="967"/>
    </row>
    <row r="19" spans="1:15" s="977" customFormat="1" ht="15" customHeight="1">
      <c r="A19" s="966" t="s">
        <v>834</v>
      </c>
      <c r="F19" s="978"/>
      <c r="G19" s="979"/>
      <c r="H19" s="979"/>
      <c r="I19" s="979"/>
      <c r="J19" s="979"/>
      <c r="K19" s="979"/>
      <c r="L19" s="979"/>
      <c r="M19" s="979"/>
      <c r="N19" s="979"/>
      <c r="O19" s="979"/>
    </row>
    <row r="20" spans="1:15" s="977" customFormat="1" ht="15" customHeight="1">
      <c r="A20" s="976" t="s">
        <v>531</v>
      </c>
      <c r="F20" s="978"/>
      <c r="G20" s="979"/>
      <c r="H20" s="979"/>
      <c r="I20" s="979"/>
      <c r="J20" s="979"/>
      <c r="K20" s="979"/>
      <c r="L20" s="979"/>
      <c r="M20" s="979"/>
      <c r="N20" s="979"/>
      <c r="O20" s="979"/>
    </row>
  </sheetData>
  <mergeCells count="3">
    <mergeCell ref="A2:A3"/>
    <mergeCell ref="B2:E2"/>
    <mergeCell ref="F2:I2"/>
  </mergeCells>
  <pageMargins left="0.7" right="0.7" top="0.75" bottom="0.75" header="0.3" footer="0.3"/>
  <pageSetup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I18"/>
  <sheetViews>
    <sheetView zoomScaleNormal="100" workbookViewId="0">
      <selection activeCell="A45" sqref="A45"/>
    </sheetView>
  </sheetViews>
  <sheetFormatPr defaultColWidth="9.140625" defaultRowHeight="15"/>
  <cols>
    <col min="1" max="8" width="9.140625" style="409"/>
    <col min="9" max="9" width="9.5703125" style="409" customWidth="1"/>
    <col min="10" max="12" width="9.140625" style="409"/>
    <col min="13" max="17" width="0" style="409" hidden="1" customWidth="1"/>
    <col min="18" max="16384" width="9.140625" style="409"/>
  </cols>
  <sheetData>
    <row r="1" spans="1:9" ht="15.75">
      <c r="A1" s="961" t="s">
        <v>818</v>
      </c>
    </row>
    <row r="2" spans="1:9">
      <c r="A2" s="1489" t="s">
        <v>601</v>
      </c>
      <c r="B2" s="1491" t="s">
        <v>679</v>
      </c>
      <c r="C2" s="1492"/>
      <c r="D2" s="1492"/>
      <c r="E2" s="1493"/>
      <c r="F2" s="1491" t="s">
        <v>680</v>
      </c>
      <c r="G2" s="1492"/>
      <c r="H2" s="1492"/>
      <c r="I2" s="1493"/>
    </row>
    <row r="3" spans="1:9">
      <c r="A3" s="1490"/>
      <c r="B3" s="985" t="s">
        <v>698</v>
      </c>
      <c r="C3" s="985" t="s">
        <v>699</v>
      </c>
      <c r="D3" s="985" t="s">
        <v>700</v>
      </c>
      <c r="E3" s="985" t="s">
        <v>701</v>
      </c>
      <c r="F3" s="985" t="s">
        <v>698</v>
      </c>
      <c r="G3" s="985" t="s">
        <v>699</v>
      </c>
      <c r="H3" s="985" t="s">
        <v>700</v>
      </c>
      <c r="I3" s="985" t="s">
        <v>701</v>
      </c>
    </row>
    <row r="4" spans="1:9">
      <c r="A4" s="317" t="s">
        <v>317</v>
      </c>
      <c r="B4" s="964">
        <v>1570858.1343702502</v>
      </c>
      <c r="C4" s="964">
        <v>222641.9086735</v>
      </c>
      <c r="D4" s="964">
        <v>13202.433876000003</v>
      </c>
      <c r="E4" s="964">
        <v>1118.434679</v>
      </c>
      <c r="F4" s="964">
        <v>1221761.1903335</v>
      </c>
      <c r="G4" s="964">
        <v>137286.83551825001</v>
      </c>
      <c r="H4" s="964">
        <v>4461.4851657500003</v>
      </c>
      <c r="I4" s="964">
        <v>309.19624999999996</v>
      </c>
    </row>
    <row r="5" spans="1:9">
      <c r="A5" s="317" t="s">
        <v>458</v>
      </c>
      <c r="B5" s="964">
        <v>1641357.4200000002</v>
      </c>
      <c r="C5" s="964">
        <v>243233.68700000001</v>
      </c>
      <c r="D5" s="964">
        <v>14310.394600000001</v>
      </c>
      <c r="E5" s="964">
        <v>2977.2145</v>
      </c>
      <c r="F5" s="964">
        <v>1980338.1462999999</v>
      </c>
      <c r="G5" s="964">
        <v>232610.1845</v>
      </c>
      <c r="H5" s="964">
        <v>4590.8611000000001</v>
      </c>
      <c r="I5" s="964">
        <v>876.40699999999993</v>
      </c>
    </row>
    <row r="6" spans="1:9">
      <c r="A6" s="236">
        <v>42829</v>
      </c>
      <c r="B6" s="965">
        <v>180181.69</v>
      </c>
      <c r="C6" s="965">
        <v>25587.919999999995</v>
      </c>
      <c r="D6" s="965">
        <v>42.36</v>
      </c>
      <c r="E6" s="965">
        <v>4.8699999999999992</v>
      </c>
      <c r="F6" s="965">
        <v>110665.26999999999</v>
      </c>
      <c r="G6" s="965">
        <v>19729.88</v>
      </c>
      <c r="H6" s="965">
        <v>1995.4799999999998</v>
      </c>
      <c r="I6" s="965">
        <v>513.61</v>
      </c>
    </row>
    <row r="7" spans="1:9">
      <c r="A7" s="236">
        <v>42859</v>
      </c>
      <c r="B7" s="965">
        <v>122794.77999999997</v>
      </c>
      <c r="C7" s="965">
        <v>18298.559999999994</v>
      </c>
      <c r="D7" s="965">
        <v>1764.56</v>
      </c>
      <c r="E7" s="965">
        <v>317.93999999999994</v>
      </c>
      <c r="F7" s="965">
        <v>199364.43999999997</v>
      </c>
      <c r="G7" s="965">
        <v>43611.35</v>
      </c>
      <c r="H7" s="965">
        <v>123.80000000000001</v>
      </c>
      <c r="I7" s="965">
        <v>11.3</v>
      </c>
    </row>
    <row r="8" spans="1:9">
      <c r="A8" s="236">
        <v>42890</v>
      </c>
      <c r="B8" s="965">
        <v>111195.43</v>
      </c>
      <c r="C8" s="965">
        <v>17370.46</v>
      </c>
      <c r="D8" s="965">
        <v>1913.4800000000005</v>
      </c>
      <c r="E8" s="965">
        <v>267.76</v>
      </c>
      <c r="F8" s="965">
        <v>211236.96</v>
      </c>
      <c r="G8" s="965">
        <v>21828.69</v>
      </c>
      <c r="H8" s="965">
        <v>30.88</v>
      </c>
      <c r="I8" s="965">
        <v>13.299999999999999</v>
      </c>
    </row>
    <row r="9" spans="1:9">
      <c r="A9" s="236">
        <v>42920</v>
      </c>
      <c r="B9" s="965">
        <v>107680.03999999998</v>
      </c>
      <c r="C9" s="965">
        <v>19727.28</v>
      </c>
      <c r="D9" s="965">
        <v>2007.1699999999998</v>
      </c>
      <c r="E9" s="965">
        <v>204.67</v>
      </c>
      <c r="F9" s="965">
        <v>206342.12999999995</v>
      </c>
      <c r="G9" s="965">
        <v>18214.34</v>
      </c>
      <c r="H9" s="965">
        <v>83.97</v>
      </c>
      <c r="I9" s="965">
        <v>42.89</v>
      </c>
    </row>
    <row r="10" spans="1:9">
      <c r="A10" s="236">
        <v>42951</v>
      </c>
      <c r="B10" s="965">
        <v>118657.73</v>
      </c>
      <c r="C10" s="965">
        <v>19162.480000000003</v>
      </c>
      <c r="D10" s="965">
        <v>1821.06</v>
      </c>
      <c r="E10" s="965">
        <v>412.09000000000003</v>
      </c>
      <c r="F10" s="965">
        <v>143283.65000000002</v>
      </c>
      <c r="G10" s="965">
        <v>14210.810000000001</v>
      </c>
      <c r="H10" s="965">
        <v>492.65000000000003</v>
      </c>
      <c r="I10" s="965">
        <v>9.3699999999999992</v>
      </c>
    </row>
    <row r="11" spans="1:9">
      <c r="A11" s="236">
        <v>42982</v>
      </c>
      <c r="B11" s="965">
        <v>158915.76999999999</v>
      </c>
      <c r="C11" s="965">
        <v>35525.040000000001</v>
      </c>
      <c r="D11" s="965">
        <v>2014.5000000000002</v>
      </c>
      <c r="E11" s="965">
        <v>524.84</v>
      </c>
      <c r="F11" s="965">
        <v>144685.94</v>
      </c>
      <c r="G11" s="965">
        <v>15695.74</v>
      </c>
      <c r="H11" s="965">
        <v>510.63</v>
      </c>
      <c r="I11" s="965">
        <v>121.00999999999999</v>
      </c>
    </row>
    <row r="12" spans="1:9">
      <c r="A12" s="236">
        <v>43012</v>
      </c>
      <c r="B12" s="965">
        <v>125696.25</v>
      </c>
      <c r="C12" s="965">
        <v>16709.100000000002</v>
      </c>
      <c r="D12" s="965">
        <v>496.65999999999997</v>
      </c>
      <c r="E12" s="965">
        <v>191.66</v>
      </c>
      <c r="F12" s="965">
        <v>169265.77000000002</v>
      </c>
      <c r="G12" s="965">
        <v>28153.69</v>
      </c>
      <c r="H12" s="965">
        <v>334.91</v>
      </c>
      <c r="I12" s="965">
        <v>0</v>
      </c>
    </row>
    <row r="13" spans="1:9">
      <c r="A13" s="236">
        <v>43043</v>
      </c>
      <c r="B13" s="965">
        <v>160737.1</v>
      </c>
      <c r="C13" s="965">
        <v>24073.67</v>
      </c>
      <c r="D13" s="965">
        <v>824.54</v>
      </c>
      <c r="E13" s="965">
        <v>217.89999999999995</v>
      </c>
      <c r="F13" s="965">
        <v>194538.03</v>
      </c>
      <c r="G13" s="965">
        <v>20530.41</v>
      </c>
      <c r="H13" s="965">
        <v>306.20999999999998</v>
      </c>
      <c r="I13" s="965">
        <v>25.27</v>
      </c>
    </row>
    <row r="14" spans="1:9">
      <c r="A14" s="236">
        <v>43073</v>
      </c>
      <c r="B14" s="965">
        <v>117084.62</v>
      </c>
      <c r="C14" s="965">
        <v>14942.199999999999</v>
      </c>
      <c r="D14" s="965">
        <v>707.68999999999994</v>
      </c>
      <c r="E14" s="965">
        <v>229.59999999999997</v>
      </c>
      <c r="F14" s="965">
        <v>172180.27000000002</v>
      </c>
      <c r="G14" s="965">
        <v>13810.75</v>
      </c>
      <c r="H14" s="965">
        <v>203.86</v>
      </c>
      <c r="I14" s="965">
        <v>59.810000000000009</v>
      </c>
    </row>
    <row r="15" spans="1:9">
      <c r="A15" s="236">
        <v>43104</v>
      </c>
      <c r="B15" s="965">
        <v>230019.5</v>
      </c>
      <c r="C15" s="965">
        <v>26099.429999999997</v>
      </c>
      <c r="D15" s="965">
        <v>818.12999999999988</v>
      </c>
      <c r="E15" s="965">
        <v>267.08</v>
      </c>
      <c r="F15" s="965">
        <v>255306.17</v>
      </c>
      <c r="G15" s="965">
        <v>28017.46</v>
      </c>
      <c r="H15" s="965">
        <v>130.16000000000003</v>
      </c>
      <c r="I15" s="965">
        <v>33.270000000000003</v>
      </c>
    </row>
    <row r="16" spans="1:9">
      <c r="A16" s="236">
        <v>43135</v>
      </c>
      <c r="B16" s="965">
        <v>208394.51</v>
      </c>
      <c r="C16" s="965">
        <v>25737.546999999999</v>
      </c>
      <c r="D16" s="965">
        <v>1900.2446</v>
      </c>
      <c r="E16" s="965">
        <v>338.80450000000002</v>
      </c>
      <c r="F16" s="965">
        <v>173469.51629999999</v>
      </c>
      <c r="G16" s="965">
        <v>8807.0645000000004</v>
      </c>
      <c r="H16" s="965">
        <v>378.31110000000001</v>
      </c>
      <c r="I16" s="965">
        <v>46.576999999999998</v>
      </c>
    </row>
    <row r="17" spans="1:9">
      <c r="A17" s="966" t="s">
        <v>990</v>
      </c>
      <c r="B17" s="967"/>
      <c r="C17" s="967"/>
      <c r="D17" s="967"/>
      <c r="E17" s="967"/>
      <c r="F17" s="967"/>
      <c r="G17" s="967"/>
      <c r="H17" s="967"/>
      <c r="I17" s="967"/>
    </row>
    <row r="18" spans="1:9">
      <c r="A18" s="976" t="s">
        <v>697</v>
      </c>
      <c r="B18" s="977"/>
      <c r="C18" s="977"/>
      <c r="D18" s="977"/>
      <c r="E18" s="977"/>
      <c r="F18" s="978"/>
      <c r="G18" s="979"/>
      <c r="H18" s="979"/>
      <c r="I18" s="979"/>
    </row>
  </sheetData>
  <mergeCells count="3">
    <mergeCell ref="A2:A3"/>
    <mergeCell ref="B2:E2"/>
    <mergeCell ref="F2:I2"/>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1"/>
  <sheetViews>
    <sheetView zoomScaleNormal="100" workbookViewId="0">
      <selection activeCell="A45" sqref="A45"/>
    </sheetView>
  </sheetViews>
  <sheetFormatPr defaultColWidth="9.140625" defaultRowHeight="12.75"/>
  <cols>
    <col min="1" max="1" width="7" style="38" customWidth="1"/>
    <col min="2" max="2" width="7.140625" style="38" customWidth="1"/>
    <col min="3" max="3" width="9" style="38" customWidth="1"/>
    <col min="4" max="4" width="7" style="38" customWidth="1"/>
    <col min="5" max="5" width="9" style="38" customWidth="1"/>
    <col min="6" max="6" width="6.85546875" style="38" customWidth="1"/>
    <col min="7" max="7" width="9.28515625" style="38" customWidth="1"/>
    <col min="8" max="8" width="6.42578125" style="38" customWidth="1"/>
    <col min="9" max="9" width="8.42578125" style="38" customWidth="1"/>
    <col min="10" max="11" width="9.140625" style="38"/>
    <col min="12" max="12" width="8.7109375" style="38" customWidth="1"/>
    <col min="13" max="16384" width="9.140625" style="38"/>
  </cols>
  <sheetData>
    <row r="1" spans="1:9" s="34" customFormat="1" ht="17.25" customHeight="1">
      <c r="A1" s="1236" t="s">
        <v>2</v>
      </c>
      <c r="B1" s="1236"/>
      <c r="C1" s="1236"/>
      <c r="D1" s="1236"/>
      <c r="E1" s="1236"/>
      <c r="F1" s="1236"/>
      <c r="G1" s="1236"/>
      <c r="H1" s="1236"/>
      <c r="I1" s="1236"/>
    </row>
    <row r="2" spans="1:9" s="35" customFormat="1" ht="13.5" customHeight="1">
      <c r="A2" s="1237" t="s">
        <v>71</v>
      </c>
      <c r="B2" s="1240" t="s">
        <v>72</v>
      </c>
      <c r="C2" s="1240"/>
      <c r="D2" s="1240"/>
      <c r="E2" s="1240"/>
      <c r="F2" s="1240"/>
      <c r="G2" s="1240"/>
      <c r="H2" s="1240"/>
      <c r="I2" s="1240"/>
    </row>
    <row r="3" spans="1:9" s="35" customFormat="1" ht="14.25" customHeight="1">
      <c r="A3" s="1238"/>
      <c r="B3" s="1241" t="s">
        <v>73</v>
      </c>
      <c r="C3" s="1242"/>
      <c r="D3" s="1242"/>
      <c r="E3" s="1242"/>
      <c r="F3" s="1242"/>
      <c r="G3" s="1243"/>
      <c r="H3" s="1240" t="s">
        <v>74</v>
      </c>
      <c r="I3" s="1240"/>
    </row>
    <row r="4" spans="1:9" s="35" customFormat="1" ht="28.5" customHeight="1">
      <c r="A4" s="1238"/>
      <c r="B4" s="1244" t="s">
        <v>75</v>
      </c>
      <c r="C4" s="1245"/>
      <c r="D4" s="1244" t="s">
        <v>76</v>
      </c>
      <c r="E4" s="1245"/>
      <c r="F4" s="1246" t="s">
        <v>77</v>
      </c>
      <c r="G4" s="1243"/>
      <c r="H4" s="1247" t="s">
        <v>78</v>
      </c>
      <c r="I4" s="1237" t="s">
        <v>446</v>
      </c>
    </row>
    <row r="5" spans="1:9" s="35" customFormat="1" ht="28.5" customHeight="1">
      <c r="A5" s="1239"/>
      <c r="B5" s="108" t="s">
        <v>78</v>
      </c>
      <c r="C5" s="19" t="s">
        <v>446</v>
      </c>
      <c r="D5" s="108" t="s">
        <v>78</v>
      </c>
      <c r="E5" s="19" t="s">
        <v>446</v>
      </c>
      <c r="F5" s="108" t="s">
        <v>78</v>
      </c>
      <c r="G5" s="19" t="s">
        <v>446</v>
      </c>
      <c r="H5" s="1248"/>
      <c r="I5" s="1239"/>
    </row>
    <row r="6" spans="1:9" ht="15.75" customHeight="1">
      <c r="A6" s="36" t="s">
        <v>317</v>
      </c>
      <c r="B6" s="37">
        <v>42</v>
      </c>
      <c r="C6" s="37">
        <v>5338.1431000000002</v>
      </c>
      <c r="D6" s="37">
        <v>4</v>
      </c>
      <c r="E6" s="37">
        <v>78.297700000000006</v>
      </c>
      <c r="F6" s="37">
        <v>3</v>
      </c>
      <c r="G6" s="37">
        <v>365.63040000000001</v>
      </c>
      <c r="H6" s="37">
        <v>49</v>
      </c>
      <c r="I6" s="37">
        <v>5782.0712000000012</v>
      </c>
    </row>
    <row r="7" spans="1:9" ht="15.75" customHeight="1">
      <c r="A7" s="36" t="s">
        <v>458</v>
      </c>
      <c r="B7" s="37">
        <v>36</v>
      </c>
      <c r="C7" s="37">
        <v>1500.1899999999998</v>
      </c>
      <c r="D7" s="37">
        <v>3</v>
      </c>
      <c r="E7" s="37">
        <v>38.17</v>
      </c>
      <c r="F7" s="37">
        <v>7</v>
      </c>
      <c r="G7" s="37">
        <v>221.67000000000002</v>
      </c>
      <c r="H7" s="37">
        <v>46</v>
      </c>
      <c r="I7" s="37">
        <v>1760.03</v>
      </c>
    </row>
    <row r="8" spans="1:9" ht="15.75" customHeight="1">
      <c r="A8" s="280">
        <v>42826</v>
      </c>
      <c r="B8" s="281">
        <v>6</v>
      </c>
      <c r="C8" s="281">
        <v>26.6</v>
      </c>
      <c r="D8" s="281">
        <v>0</v>
      </c>
      <c r="E8" s="281">
        <v>0</v>
      </c>
      <c r="F8" s="281">
        <v>0</v>
      </c>
      <c r="G8" s="281">
        <v>0</v>
      </c>
      <c r="H8" s="281">
        <v>6</v>
      </c>
      <c r="I8" s="281">
        <v>26.6</v>
      </c>
    </row>
    <row r="9" spans="1:9" ht="15.75" customHeight="1">
      <c r="A9" s="280">
        <v>42856</v>
      </c>
      <c r="B9" s="281">
        <v>4</v>
      </c>
      <c r="C9" s="281">
        <v>561.61</v>
      </c>
      <c r="D9" s="281">
        <v>0</v>
      </c>
      <c r="E9" s="281">
        <v>0</v>
      </c>
      <c r="F9" s="281">
        <v>0</v>
      </c>
      <c r="G9" s="281">
        <v>0</v>
      </c>
      <c r="H9" s="281">
        <v>4</v>
      </c>
      <c r="I9" s="281">
        <v>561.61</v>
      </c>
    </row>
    <row r="10" spans="1:9" ht="15.75" customHeight="1">
      <c r="A10" s="280">
        <v>42887</v>
      </c>
      <c r="B10" s="281">
        <v>7</v>
      </c>
      <c r="C10" s="281">
        <v>508.35</v>
      </c>
      <c r="D10" s="281">
        <v>1</v>
      </c>
      <c r="E10" s="281">
        <v>2.9</v>
      </c>
      <c r="F10" s="281">
        <v>0</v>
      </c>
      <c r="G10" s="281">
        <v>0</v>
      </c>
      <c r="H10" s="281">
        <v>8</v>
      </c>
      <c r="I10" s="281">
        <v>511.25</v>
      </c>
    </row>
    <row r="11" spans="1:9" ht="15.75" customHeight="1">
      <c r="A11" s="280">
        <v>42917</v>
      </c>
      <c r="B11" s="281">
        <v>3</v>
      </c>
      <c r="C11" s="281">
        <v>6.32</v>
      </c>
      <c r="D11" s="281">
        <v>0</v>
      </c>
      <c r="E11" s="281">
        <v>0</v>
      </c>
      <c r="F11" s="281">
        <v>1</v>
      </c>
      <c r="G11" s="281">
        <v>2.2400000000000002</v>
      </c>
      <c r="H11" s="281">
        <v>4</v>
      </c>
      <c r="I11" s="281">
        <v>8.56</v>
      </c>
    </row>
    <row r="12" spans="1:9" ht="15.75" customHeight="1">
      <c r="A12" s="280">
        <v>42948</v>
      </c>
      <c r="B12" s="281">
        <v>2</v>
      </c>
      <c r="C12" s="281">
        <v>9.1999999999999993</v>
      </c>
      <c r="D12" s="281">
        <v>0</v>
      </c>
      <c r="E12" s="281">
        <v>0</v>
      </c>
      <c r="F12" s="281">
        <v>0</v>
      </c>
      <c r="G12" s="281">
        <v>0</v>
      </c>
      <c r="H12" s="281">
        <v>2</v>
      </c>
      <c r="I12" s="281">
        <v>9.1999999999999993</v>
      </c>
    </row>
    <row r="13" spans="1:9" ht="15.75" customHeight="1">
      <c r="A13" s="280">
        <v>42979</v>
      </c>
      <c r="B13" s="281">
        <v>0</v>
      </c>
      <c r="C13" s="281">
        <v>0</v>
      </c>
      <c r="D13" s="281">
        <v>0</v>
      </c>
      <c r="E13" s="281">
        <v>0</v>
      </c>
      <c r="F13" s="281">
        <v>3</v>
      </c>
      <c r="G13" s="281">
        <v>124.46</v>
      </c>
      <c r="H13" s="281">
        <v>3</v>
      </c>
      <c r="I13" s="281">
        <v>124.46</v>
      </c>
    </row>
    <row r="14" spans="1:9" ht="15.75" customHeight="1">
      <c r="A14" s="280">
        <v>43009</v>
      </c>
      <c r="B14" s="281">
        <v>2</v>
      </c>
      <c r="C14" s="281">
        <v>6.33</v>
      </c>
      <c r="D14" s="281">
        <v>1</v>
      </c>
      <c r="E14" s="281">
        <v>32.770000000000003</v>
      </c>
      <c r="F14" s="281">
        <v>2</v>
      </c>
      <c r="G14" s="281">
        <v>14.860000000000001</v>
      </c>
      <c r="H14" s="281">
        <v>5</v>
      </c>
      <c r="I14" s="281">
        <v>53.96</v>
      </c>
    </row>
    <row r="15" spans="1:9" ht="15.75" customHeight="1">
      <c r="A15" s="280">
        <v>43040</v>
      </c>
      <c r="B15" s="281">
        <v>5</v>
      </c>
      <c r="C15" s="281">
        <v>357.94</v>
      </c>
      <c r="D15" s="281">
        <v>0</v>
      </c>
      <c r="E15" s="281">
        <v>0</v>
      </c>
      <c r="F15" s="281">
        <v>1</v>
      </c>
      <c r="G15" s="281">
        <v>80.11</v>
      </c>
      <c r="H15" s="281">
        <v>6</v>
      </c>
      <c r="I15" s="281">
        <v>438.05</v>
      </c>
    </row>
    <row r="16" spans="1:9" ht="15.75" customHeight="1">
      <c r="A16" s="280">
        <v>43070</v>
      </c>
      <c r="B16" s="281">
        <v>3</v>
      </c>
      <c r="C16" s="281">
        <v>10.29</v>
      </c>
      <c r="D16" s="281">
        <v>1</v>
      </c>
      <c r="E16" s="281">
        <v>2.5</v>
      </c>
      <c r="F16" s="281">
        <v>0</v>
      </c>
      <c r="G16" s="281">
        <v>0</v>
      </c>
      <c r="H16" s="281">
        <v>4</v>
      </c>
      <c r="I16" s="281">
        <v>12.79</v>
      </c>
    </row>
    <row r="17" spans="1:9" ht="15.75" customHeight="1">
      <c r="A17" s="280">
        <v>43101</v>
      </c>
      <c r="B17" s="281">
        <v>2</v>
      </c>
      <c r="C17" s="281">
        <v>3.33</v>
      </c>
      <c r="D17" s="281">
        <v>0</v>
      </c>
      <c r="E17" s="281">
        <v>0</v>
      </c>
      <c r="F17" s="281">
        <v>0</v>
      </c>
      <c r="G17" s="281">
        <v>0</v>
      </c>
      <c r="H17" s="281">
        <v>2</v>
      </c>
      <c r="I17" s="281">
        <v>3.33</v>
      </c>
    </row>
    <row r="18" spans="1:9" ht="15.75" customHeight="1">
      <c r="A18" s="280">
        <v>43132</v>
      </c>
      <c r="B18" s="281">
        <v>2</v>
      </c>
      <c r="C18" s="281">
        <v>10.220000000000001</v>
      </c>
      <c r="D18" s="281">
        <v>0</v>
      </c>
      <c r="E18" s="281">
        <v>0</v>
      </c>
      <c r="F18" s="281">
        <v>0</v>
      </c>
      <c r="G18" s="281">
        <v>0</v>
      </c>
      <c r="H18" s="281">
        <v>2</v>
      </c>
      <c r="I18" s="281">
        <v>10.220000000000001</v>
      </c>
    </row>
    <row r="19" spans="1:9" ht="15.75" customHeight="1">
      <c r="A19" s="348"/>
      <c r="B19" s="352"/>
      <c r="C19" s="352"/>
      <c r="D19" s="352"/>
      <c r="E19" s="352"/>
      <c r="F19" s="352"/>
      <c r="G19" s="352"/>
      <c r="H19" s="352"/>
      <c r="I19" s="352"/>
    </row>
    <row r="20" spans="1:9" ht="15.75" customHeight="1">
      <c r="A20" s="697" t="s">
        <v>541</v>
      </c>
      <c r="B20" s="352"/>
      <c r="C20" s="352"/>
      <c r="D20" s="352"/>
      <c r="E20" s="352"/>
      <c r="F20" s="352"/>
      <c r="G20" s="352"/>
      <c r="H20" s="352"/>
      <c r="I20" s="352"/>
    </row>
    <row r="21" spans="1:9" s="40" customFormat="1">
      <c r="A21" s="1234" t="s">
        <v>990</v>
      </c>
      <c r="B21" s="1234"/>
      <c r="C21" s="1234"/>
      <c r="D21" s="1234"/>
      <c r="E21" s="1234"/>
      <c r="F21" s="1234"/>
      <c r="G21" s="353"/>
      <c r="H21" s="352"/>
      <c r="I21" s="352"/>
    </row>
    <row r="22" spans="1:9" s="40" customFormat="1">
      <c r="A22" s="1235" t="s">
        <v>62</v>
      </c>
      <c r="B22" s="1235"/>
      <c r="C22" s="1235"/>
      <c r="D22" s="1235"/>
      <c r="E22" s="1235"/>
      <c r="F22" s="1235"/>
      <c r="G22" s="1235"/>
      <c r="H22" s="1235"/>
      <c r="I22" s="1235"/>
    </row>
    <row r="23" spans="1:9" s="40" customFormat="1">
      <c r="A23" s="354"/>
      <c r="B23" s="354"/>
      <c r="C23" s="354"/>
      <c r="D23" s="354"/>
      <c r="E23" s="354"/>
      <c r="F23" s="354"/>
      <c r="G23" s="354"/>
      <c r="H23" s="226"/>
      <c r="I23" s="354"/>
    </row>
    <row r="24" spans="1:9" s="40" customFormat="1">
      <c r="A24" s="354"/>
      <c r="B24" s="354"/>
      <c r="C24" s="354"/>
      <c r="D24" s="354"/>
      <c r="E24" s="354"/>
      <c r="F24" s="354"/>
      <c r="G24" s="354"/>
      <c r="H24" s="226"/>
      <c r="I24" s="354"/>
    </row>
    <row r="25" spans="1:9">
      <c r="H25" s="40"/>
    </row>
    <row r="26" spans="1:9">
      <c r="H26" s="40"/>
    </row>
    <row r="30" spans="1:9" ht="12.75" customHeight="1"/>
    <row r="31" spans="1:9" ht="12.75" customHeight="1"/>
  </sheetData>
  <mergeCells count="12">
    <mergeCell ref="A21:F21"/>
    <mergeCell ref="A22:I22"/>
    <mergeCell ref="A1:I1"/>
    <mergeCell ref="A2:A5"/>
    <mergeCell ref="B2:I2"/>
    <mergeCell ref="B3:G3"/>
    <mergeCell ref="H3:I3"/>
    <mergeCell ref="B4:C4"/>
    <mergeCell ref="D4:E4"/>
    <mergeCell ref="F4:G4"/>
    <mergeCell ref="H4:H5"/>
    <mergeCell ref="I4:I5"/>
  </mergeCells>
  <pageMargins left="0.75" right="0.75" top="1" bottom="1" header="0.5" footer="0.5"/>
  <pageSetup orientation="landscape"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18"/>
  <sheetViews>
    <sheetView zoomScaleNormal="100" workbookViewId="0">
      <selection activeCell="A45" sqref="A45"/>
    </sheetView>
  </sheetViews>
  <sheetFormatPr defaultRowHeight="15"/>
  <cols>
    <col min="1" max="1" width="8.85546875" style="233" customWidth="1"/>
    <col min="2" max="2" width="11.140625" style="990" customWidth="1"/>
    <col min="3" max="8" width="12.140625" style="990" customWidth="1"/>
    <col min="9" max="9" width="10.85546875" style="990" customWidth="1"/>
    <col min="10" max="12" width="9.140625" style="233"/>
    <col min="13" max="17" width="0" style="233" hidden="1" customWidth="1"/>
    <col min="18" max="257" width="9.140625" style="233"/>
    <col min="258" max="260" width="10.42578125" style="233" bestFit="1" customWidth="1"/>
    <col min="261" max="261" width="12" style="233" bestFit="1" customWidth="1"/>
    <col min="262" max="262" width="10.7109375" style="233" bestFit="1" customWidth="1"/>
    <col min="263" max="264" width="9.28515625" style="233" bestFit="1" customWidth="1"/>
    <col min="265" max="265" width="11.28515625" style="233" bestFit="1" customWidth="1"/>
    <col min="266" max="513" width="9.140625" style="233"/>
    <col min="514" max="516" width="10.42578125" style="233" bestFit="1" customWidth="1"/>
    <col min="517" max="517" width="12" style="233" bestFit="1" customWidth="1"/>
    <col min="518" max="518" width="10.7109375" style="233" bestFit="1" customWidth="1"/>
    <col min="519" max="520" width="9.28515625" style="233" bestFit="1" customWidth="1"/>
    <col min="521" max="521" width="11.28515625" style="233" bestFit="1" customWidth="1"/>
    <col min="522" max="769" width="9.140625" style="233"/>
    <col min="770" max="772" width="10.42578125" style="233" bestFit="1" customWidth="1"/>
    <col min="773" max="773" width="12" style="233" bestFit="1" customWidth="1"/>
    <col min="774" max="774" width="10.7109375" style="233" bestFit="1" customWidth="1"/>
    <col min="775" max="776" width="9.28515625" style="233" bestFit="1" customWidth="1"/>
    <col min="777" max="777" width="11.28515625" style="233" bestFit="1" customWidth="1"/>
    <col min="778" max="1025" width="9.140625" style="233"/>
    <col min="1026" max="1028" width="10.42578125" style="233" bestFit="1" customWidth="1"/>
    <col min="1029" max="1029" width="12" style="233" bestFit="1" customWidth="1"/>
    <col min="1030" max="1030" width="10.7109375" style="233" bestFit="1" customWidth="1"/>
    <col min="1031" max="1032" width="9.28515625" style="233" bestFit="1" customWidth="1"/>
    <col min="1033" max="1033" width="11.28515625" style="233" bestFit="1" customWidth="1"/>
    <col min="1034" max="1281" width="9.140625" style="233"/>
    <col min="1282" max="1284" width="10.42578125" style="233" bestFit="1" customWidth="1"/>
    <col min="1285" max="1285" width="12" style="233" bestFit="1" customWidth="1"/>
    <col min="1286" max="1286" width="10.7109375" style="233" bestFit="1" customWidth="1"/>
    <col min="1287" max="1288" width="9.28515625" style="233" bestFit="1" customWidth="1"/>
    <col min="1289" max="1289" width="11.28515625" style="233" bestFit="1" customWidth="1"/>
    <col min="1290" max="1537" width="9.140625" style="233"/>
    <col min="1538" max="1540" width="10.42578125" style="233" bestFit="1" customWidth="1"/>
    <col min="1541" max="1541" width="12" style="233" bestFit="1" customWidth="1"/>
    <col min="1542" max="1542" width="10.7109375" style="233" bestFit="1" customWidth="1"/>
    <col min="1543" max="1544" width="9.28515625" style="233" bestFit="1" customWidth="1"/>
    <col min="1545" max="1545" width="11.28515625" style="233" bestFit="1" customWidth="1"/>
    <col min="1546" max="1793" width="9.140625" style="233"/>
    <col min="1794" max="1796" width="10.42578125" style="233" bestFit="1" customWidth="1"/>
    <col min="1797" max="1797" width="12" style="233" bestFit="1" customWidth="1"/>
    <col min="1798" max="1798" width="10.7109375" style="233" bestFit="1" customWidth="1"/>
    <col min="1799" max="1800" width="9.28515625" style="233" bestFit="1" customWidth="1"/>
    <col min="1801" max="1801" width="11.28515625" style="233" bestFit="1" customWidth="1"/>
    <col min="1802" max="2049" width="9.140625" style="233"/>
    <col min="2050" max="2052" width="10.42578125" style="233" bestFit="1" customWidth="1"/>
    <col min="2053" max="2053" width="12" style="233" bestFit="1" customWidth="1"/>
    <col min="2054" max="2054" width="10.7109375" style="233" bestFit="1" customWidth="1"/>
    <col min="2055" max="2056" width="9.28515625" style="233" bestFit="1" customWidth="1"/>
    <col min="2057" max="2057" width="11.28515625" style="233" bestFit="1" customWidth="1"/>
    <col min="2058" max="2305" width="9.140625" style="233"/>
    <col min="2306" max="2308" width="10.42578125" style="233" bestFit="1" customWidth="1"/>
    <col min="2309" max="2309" width="12" style="233" bestFit="1" customWidth="1"/>
    <col min="2310" max="2310" width="10.7109375" style="233" bestFit="1" customWidth="1"/>
    <col min="2311" max="2312" width="9.28515625" style="233" bestFit="1" customWidth="1"/>
    <col min="2313" max="2313" width="11.28515625" style="233" bestFit="1" customWidth="1"/>
    <col min="2314" max="2561" width="9.140625" style="233"/>
    <col min="2562" max="2564" width="10.42578125" style="233" bestFit="1" customWidth="1"/>
    <col min="2565" max="2565" width="12" style="233" bestFit="1" customWidth="1"/>
    <col min="2566" max="2566" width="10.7109375" style="233" bestFit="1" customWidth="1"/>
    <col min="2567" max="2568" width="9.28515625" style="233" bestFit="1" customWidth="1"/>
    <col min="2569" max="2569" width="11.28515625" style="233" bestFit="1" customWidth="1"/>
    <col min="2570" max="2817" width="9.140625" style="233"/>
    <col min="2818" max="2820" width="10.42578125" style="233" bestFit="1" customWidth="1"/>
    <col min="2821" max="2821" width="12" style="233" bestFit="1" customWidth="1"/>
    <col min="2822" max="2822" width="10.7109375" style="233" bestFit="1" customWidth="1"/>
    <col min="2823" max="2824" width="9.28515625" style="233" bestFit="1" customWidth="1"/>
    <col min="2825" max="2825" width="11.28515625" style="233" bestFit="1" customWidth="1"/>
    <col min="2826" max="3073" width="9.140625" style="233"/>
    <col min="3074" max="3076" width="10.42578125" style="233" bestFit="1" customWidth="1"/>
    <col min="3077" max="3077" width="12" style="233" bestFit="1" customWidth="1"/>
    <col min="3078" max="3078" width="10.7109375" style="233" bestFit="1" customWidth="1"/>
    <col min="3079" max="3080" width="9.28515625" style="233" bestFit="1" customWidth="1"/>
    <col min="3081" max="3081" width="11.28515625" style="233" bestFit="1" customWidth="1"/>
    <col min="3082" max="3329" width="9.140625" style="233"/>
    <col min="3330" max="3332" width="10.42578125" style="233" bestFit="1" customWidth="1"/>
    <col min="3333" max="3333" width="12" style="233" bestFit="1" customWidth="1"/>
    <col min="3334" max="3334" width="10.7109375" style="233" bestFit="1" customWidth="1"/>
    <col min="3335" max="3336" width="9.28515625" style="233" bestFit="1" customWidth="1"/>
    <col min="3337" max="3337" width="11.28515625" style="233" bestFit="1" customWidth="1"/>
    <col min="3338" max="3585" width="9.140625" style="233"/>
    <col min="3586" max="3588" width="10.42578125" style="233" bestFit="1" customWidth="1"/>
    <col min="3589" max="3589" width="12" style="233" bestFit="1" customWidth="1"/>
    <col min="3590" max="3590" width="10.7109375" style="233" bestFit="1" customWidth="1"/>
    <col min="3591" max="3592" width="9.28515625" style="233" bestFit="1" customWidth="1"/>
    <col min="3593" max="3593" width="11.28515625" style="233" bestFit="1" customWidth="1"/>
    <col min="3594" max="3841" width="9.140625" style="233"/>
    <col min="3842" max="3844" width="10.42578125" style="233" bestFit="1" customWidth="1"/>
    <col min="3845" max="3845" width="12" style="233" bestFit="1" customWidth="1"/>
    <col min="3846" max="3846" width="10.7109375" style="233" bestFit="1" customWidth="1"/>
    <col min="3847" max="3848" width="9.28515625" style="233" bestFit="1" customWidth="1"/>
    <col min="3849" max="3849" width="11.28515625" style="233" bestFit="1" customWidth="1"/>
    <col min="3850" max="4097" width="9.140625" style="233"/>
    <col min="4098" max="4100" width="10.42578125" style="233" bestFit="1" customWidth="1"/>
    <col min="4101" max="4101" width="12" style="233" bestFit="1" customWidth="1"/>
    <col min="4102" max="4102" width="10.7109375" style="233" bestFit="1" customWidth="1"/>
    <col min="4103" max="4104" width="9.28515625" style="233" bestFit="1" customWidth="1"/>
    <col min="4105" max="4105" width="11.28515625" style="233" bestFit="1" customWidth="1"/>
    <col min="4106" max="4353" width="9.140625" style="233"/>
    <col min="4354" max="4356" width="10.42578125" style="233" bestFit="1" customWidth="1"/>
    <col min="4357" max="4357" width="12" style="233" bestFit="1" customWidth="1"/>
    <col min="4358" max="4358" width="10.7109375" style="233" bestFit="1" customWidth="1"/>
    <col min="4359" max="4360" width="9.28515625" style="233" bestFit="1" customWidth="1"/>
    <col min="4361" max="4361" width="11.28515625" style="233" bestFit="1" customWidth="1"/>
    <col min="4362" max="4609" width="9.140625" style="233"/>
    <col min="4610" max="4612" width="10.42578125" style="233" bestFit="1" customWidth="1"/>
    <col min="4613" max="4613" width="12" style="233" bestFit="1" customWidth="1"/>
    <col min="4614" max="4614" width="10.7109375" style="233" bestFit="1" customWidth="1"/>
    <col min="4615" max="4616" width="9.28515625" style="233" bestFit="1" customWidth="1"/>
    <col min="4617" max="4617" width="11.28515625" style="233" bestFit="1" customWidth="1"/>
    <col min="4618" max="4865" width="9.140625" style="233"/>
    <col min="4866" max="4868" width="10.42578125" style="233" bestFit="1" customWidth="1"/>
    <col min="4869" max="4869" width="12" style="233" bestFit="1" customWidth="1"/>
    <col min="4870" max="4870" width="10.7109375" style="233" bestFit="1" customWidth="1"/>
    <col min="4871" max="4872" width="9.28515625" style="233" bestFit="1" customWidth="1"/>
    <col min="4873" max="4873" width="11.28515625" style="233" bestFit="1" customWidth="1"/>
    <col min="4874" max="5121" width="9.140625" style="233"/>
    <col min="5122" max="5124" width="10.42578125" style="233" bestFit="1" customWidth="1"/>
    <col min="5125" max="5125" width="12" style="233" bestFit="1" customWidth="1"/>
    <col min="5126" max="5126" width="10.7109375" style="233" bestFit="1" customWidth="1"/>
    <col min="5127" max="5128" width="9.28515625" style="233" bestFit="1" customWidth="1"/>
    <col min="5129" max="5129" width="11.28515625" style="233" bestFit="1" customWidth="1"/>
    <col min="5130" max="5377" width="9.140625" style="233"/>
    <col min="5378" max="5380" width="10.42578125" style="233" bestFit="1" customWidth="1"/>
    <col min="5381" max="5381" width="12" style="233" bestFit="1" customWidth="1"/>
    <col min="5382" max="5382" width="10.7109375" style="233" bestFit="1" customWidth="1"/>
    <col min="5383" max="5384" width="9.28515625" style="233" bestFit="1" customWidth="1"/>
    <col min="5385" max="5385" width="11.28515625" style="233" bestFit="1" customWidth="1"/>
    <col min="5386" max="5633" width="9.140625" style="233"/>
    <col min="5634" max="5636" width="10.42578125" style="233" bestFit="1" customWidth="1"/>
    <col min="5637" max="5637" width="12" style="233" bestFit="1" customWidth="1"/>
    <col min="5638" max="5638" width="10.7109375" style="233" bestFit="1" customWidth="1"/>
    <col min="5639" max="5640" width="9.28515625" style="233" bestFit="1" customWidth="1"/>
    <col min="5641" max="5641" width="11.28515625" style="233" bestFit="1" customWidth="1"/>
    <col min="5642" max="5889" width="9.140625" style="233"/>
    <col min="5890" max="5892" width="10.42578125" style="233" bestFit="1" customWidth="1"/>
    <col min="5893" max="5893" width="12" style="233" bestFit="1" customWidth="1"/>
    <col min="5894" max="5894" width="10.7109375" style="233" bestFit="1" customWidth="1"/>
    <col min="5895" max="5896" width="9.28515625" style="233" bestFit="1" customWidth="1"/>
    <col min="5897" max="5897" width="11.28515625" style="233" bestFit="1" customWidth="1"/>
    <col min="5898" max="6145" width="9.140625" style="233"/>
    <col min="6146" max="6148" width="10.42578125" style="233" bestFit="1" customWidth="1"/>
    <col min="6149" max="6149" width="12" style="233" bestFit="1" customWidth="1"/>
    <col min="6150" max="6150" width="10.7109375" style="233" bestFit="1" customWidth="1"/>
    <col min="6151" max="6152" width="9.28515625" style="233" bestFit="1" customWidth="1"/>
    <col min="6153" max="6153" width="11.28515625" style="233" bestFit="1" customWidth="1"/>
    <col min="6154" max="6401" width="9.140625" style="233"/>
    <col min="6402" max="6404" width="10.42578125" style="233" bestFit="1" customWidth="1"/>
    <col min="6405" max="6405" width="12" style="233" bestFit="1" customWidth="1"/>
    <col min="6406" max="6406" width="10.7109375" style="233" bestFit="1" customWidth="1"/>
    <col min="6407" max="6408" width="9.28515625" style="233" bestFit="1" customWidth="1"/>
    <col min="6409" max="6409" width="11.28515625" style="233" bestFit="1" customWidth="1"/>
    <col min="6410" max="6657" width="9.140625" style="233"/>
    <col min="6658" max="6660" width="10.42578125" style="233" bestFit="1" customWidth="1"/>
    <col min="6661" max="6661" width="12" style="233" bestFit="1" customWidth="1"/>
    <col min="6662" max="6662" width="10.7109375" style="233" bestFit="1" customWidth="1"/>
    <col min="6663" max="6664" width="9.28515625" style="233" bestFit="1" customWidth="1"/>
    <col min="6665" max="6665" width="11.28515625" style="233" bestFit="1" customWidth="1"/>
    <col min="6666" max="6913" width="9.140625" style="233"/>
    <col min="6914" max="6916" width="10.42578125" style="233" bestFit="1" customWidth="1"/>
    <col min="6917" max="6917" width="12" style="233" bestFit="1" customWidth="1"/>
    <col min="6918" max="6918" width="10.7109375" style="233" bestFit="1" customWidth="1"/>
    <col min="6919" max="6920" width="9.28515625" style="233" bestFit="1" customWidth="1"/>
    <col min="6921" max="6921" width="11.28515625" style="233" bestFit="1" customWidth="1"/>
    <col min="6922" max="7169" width="9.140625" style="233"/>
    <col min="7170" max="7172" width="10.42578125" style="233" bestFit="1" customWidth="1"/>
    <col min="7173" max="7173" width="12" style="233" bestFit="1" customWidth="1"/>
    <col min="7174" max="7174" width="10.7109375" style="233" bestFit="1" customWidth="1"/>
    <col min="7175" max="7176" width="9.28515625" style="233" bestFit="1" customWidth="1"/>
    <col min="7177" max="7177" width="11.28515625" style="233" bestFit="1" customWidth="1"/>
    <col min="7178" max="7425" width="9.140625" style="233"/>
    <col min="7426" max="7428" width="10.42578125" style="233" bestFit="1" customWidth="1"/>
    <col min="7429" max="7429" width="12" style="233" bestFit="1" customWidth="1"/>
    <col min="7430" max="7430" width="10.7109375" style="233" bestFit="1" customWidth="1"/>
    <col min="7431" max="7432" width="9.28515625" style="233" bestFit="1" customWidth="1"/>
    <col min="7433" max="7433" width="11.28515625" style="233" bestFit="1" customWidth="1"/>
    <col min="7434" max="7681" width="9.140625" style="233"/>
    <col min="7682" max="7684" width="10.42578125" style="233" bestFit="1" customWidth="1"/>
    <col min="7685" max="7685" width="12" style="233" bestFit="1" customWidth="1"/>
    <col min="7686" max="7686" width="10.7109375" style="233" bestFit="1" customWidth="1"/>
    <col min="7687" max="7688" width="9.28515625" style="233" bestFit="1" customWidth="1"/>
    <col min="7689" max="7689" width="11.28515625" style="233" bestFit="1" customWidth="1"/>
    <col min="7690" max="7937" width="9.140625" style="233"/>
    <col min="7938" max="7940" width="10.42578125" style="233" bestFit="1" customWidth="1"/>
    <col min="7941" max="7941" width="12" style="233" bestFit="1" customWidth="1"/>
    <col min="7942" max="7942" width="10.7109375" style="233" bestFit="1" customWidth="1"/>
    <col min="7943" max="7944" width="9.28515625" style="233" bestFit="1" customWidth="1"/>
    <col min="7945" max="7945" width="11.28515625" style="233" bestFit="1" customWidth="1"/>
    <col min="7946" max="8193" width="9.140625" style="233"/>
    <col min="8194" max="8196" width="10.42578125" style="233" bestFit="1" customWidth="1"/>
    <col min="8197" max="8197" width="12" style="233" bestFit="1" customWidth="1"/>
    <col min="8198" max="8198" width="10.7109375" style="233" bestFit="1" customWidth="1"/>
    <col min="8199" max="8200" width="9.28515625" style="233" bestFit="1" customWidth="1"/>
    <col min="8201" max="8201" width="11.28515625" style="233" bestFit="1" customWidth="1"/>
    <col min="8202" max="8449" width="9.140625" style="233"/>
    <col min="8450" max="8452" width="10.42578125" style="233" bestFit="1" customWidth="1"/>
    <col min="8453" max="8453" width="12" style="233" bestFit="1" customWidth="1"/>
    <col min="8454" max="8454" width="10.7109375" style="233" bestFit="1" customWidth="1"/>
    <col min="8455" max="8456" width="9.28515625" style="233" bestFit="1" customWidth="1"/>
    <col min="8457" max="8457" width="11.28515625" style="233" bestFit="1" customWidth="1"/>
    <col min="8458" max="8705" width="9.140625" style="233"/>
    <col min="8706" max="8708" width="10.42578125" style="233" bestFit="1" customWidth="1"/>
    <col min="8709" max="8709" width="12" style="233" bestFit="1" customWidth="1"/>
    <col min="8710" max="8710" width="10.7109375" style="233" bestFit="1" customWidth="1"/>
    <col min="8711" max="8712" width="9.28515625" style="233" bestFit="1" customWidth="1"/>
    <col min="8713" max="8713" width="11.28515625" style="233" bestFit="1" customWidth="1"/>
    <col min="8714" max="8961" width="9.140625" style="233"/>
    <col min="8962" max="8964" width="10.42578125" style="233" bestFit="1" customWidth="1"/>
    <col min="8965" max="8965" width="12" style="233" bestFit="1" customWidth="1"/>
    <col min="8966" max="8966" width="10.7109375" style="233" bestFit="1" customWidth="1"/>
    <col min="8967" max="8968" width="9.28515625" style="233" bestFit="1" customWidth="1"/>
    <col min="8969" max="8969" width="11.28515625" style="233" bestFit="1" customWidth="1"/>
    <col min="8970" max="9217" width="9.140625" style="233"/>
    <col min="9218" max="9220" width="10.42578125" style="233" bestFit="1" customWidth="1"/>
    <col min="9221" max="9221" width="12" style="233" bestFit="1" customWidth="1"/>
    <col min="9222" max="9222" width="10.7109375" style="233" bestFit="1" customWidth="1"/>
    <col min="9223" max="9224" width="9.28515625" style="233" bestFit="1" customWidth="1"/>
    <col min="9225" max="9225" width="11.28515625" style="233" bestFit="1" customWidth="1"/>
    <col min="9226" max="9473" width="9.140625" style="233"/>
    <col min="9474" max="9476" width="10.42578125" style="233" bestFit="1" customWidth="1"/>
    <col min="9477" max="9477" width="12" style="233" bestFit="1" customWidth="1"/>
    <col min="9478" max="9478" width="10.7109375" style="233" bestFit="1" customWidth="1"/>
    <col min="9479" max="9480" width="9.28515625" style="233" bestFit="1" customWidth="1"/>
    <col min="9481" max="9481" width="11.28515625" style="233" bestFit="1" customWidth="1"/>
    <col min="9482" max="9729" width="9.140625" style="233"/>
    <col min="9730" max="9732" width="10.42578125" style="233" bestFit="1" customWidth="1"/>
    <col min="9733" max="9733" width="12" style="233" bestFit="1" customWidth="1"/>
    <col min="9734" max="9734" width="10.7109375" style="233" bestFit="1" customWidth="1"/>
    <col min="9735" max="9736" width="9.28515625" style="233" bestFit="1" customWidth="1"/>
    <col min="9737" max="9737" width="11.28515625" style="233" bestFit="1" customWidth="1"/>
    <col min="9738" max="9985" width="9.140625" style="233"/>
    <col min="9986" max="9988" width="10.42578125" style="233" bestFit="1" customWidth="1"/>
    <col min="9989" max="9989" width="12" style="233" bestFit="1" customWidth="1"/>
    <col min="9990" max="9990" width="10.7109375" style="233" bestFit="1" customWidth="1"/>
    <col min="9991" max="9992" width="9.28515625" style="233" bestFit="1" customWidth="1"/>
    <col min="9993" max="9993" width="11.28515625" style="233" bestFit="1" customWidth="1"/>
    <col min="9994" max="10241" width="9.140625" style="233"/>
    <col min="10242" max="10244" width="10.42578125" style="233" bestFit="1" customWidth="1"/>
    <col min="10245" max="10245" width="12" style="233" bestFit="1" customWidth="1"/>
    <col min="10246" max="10246" width="10.7109375" style="233" bestFit="1" customWidth="1"/>
    <col min="10247" max="10248" width="9.28515625" style="233" bestFit="1" customWidth="1"/>
    <col min="10249" max="10249" width="11.28515625" style="233" bestFit="1" customWidth="1"/>
    <col min="10250" max="10497" width="9.140625" style="233"/>
    <col min="10498" max="10500" width="10.42578125" style="233" bestFit="1" customWidth="1"/>
    <col min="10501" max="10501" width="12" style="233" bestFit="1" customWidth="1"/>
    <col min="10502" max="10502" width="10.7109375" style="233" bestFit="1" customWidth="1"/>
    <col min="10503" max="10504" width="9.28515625" style="233" bestFit="1" customWidth="1"/>
    <col min="10505" max="10505" width="11.28515625" style="233" bestFit="1" customWidth="1"/>
    <col min="10506" max="10753" width="9.140625" style="233"/>
    <col min="10754" max="10756" width="10.42578125" style="233" bestFit="1" customWidth="1"/>
    <col min="10757" max="10757" width="12" style="233" bestFit="1" customWidth="1"/>
    <col min="10758" max="10758" width="10.7109375" style="233" bestFit="1" customWidth="1"/>
    <col min="10759" max="10760" width="9.28515625" style="233" bestFit="1" customWidth="1"/>
    <col min="10761" max="10761" width="11.28515625" style="233" bestFit="1" customWidth="1"/>
    <col min="10762" max="11009" width="9.140625" style="233"/>
    <col min="11010" max="11012" width="10.42578125" style="233" bestFit="1" customWidth="1"/>
    <col min="11013" max="11013" width="12" style="233" bestFit="1" customWidth="1"/>
    <col min="11014" max="11014" width="10.7109375" style="233" bestFit="1" customWidth="1"/>
    <col min="11015" max="11016" width="9.28515625" style="233" bestFit="1" customWidth="1"/>
    <col min="11017" max="11017" width="11.28515625" style="233" bestFit="1" customWidth="1"/>
    <col min="11018" max="11265" width="9.140625" style="233"/>
    <col min="11266" max="11268" width="10.42578125" style="233" bestFit="1" customWidth="1"/>
    <col min="11269" max="11269" width="12" style="233" bestFit="1" customWidth="1"/>
    <col min="11270" max="11270" width="10.7109375" style="233" bestFit="1" customWidth="1"/>
    <col min="11271" max="11272" width="9.28515625" style="233" bestFit="1" customWidth="1"/>
    <col min="11273" max="11273" width="11.28515625" style="233" bestFit="1" customWidth="1"/>
    <col min="11274" max="11521" width="9.140625" style="233"/>
    <col min="11522" max="11524" width="10.42578125" style="233" bestFit="1" customWidth="1"/>
    <col min="11525" max="11525" width="12" style="233" bestFit="1" customWidth="1"/>
    <col min="11526" max="11526" width="10.7109375" style="233" bestFit="1" customWidth="1"/>
    <col min="11527" max="11528" width="9.28515625" style="233" bestFit="1" customWidth="1"/>
    <col min="11529" max="11529" width="11.28515625" style="233" bestFit="1" customWidth="1"/>
    <col min="11530" max="11777" width="9.140625" style="233"/>
    <col min="11778" max="11780" width="10.42578125" style="233" bestFit="1" customWidth="1"/>
    <col min="11781" max="11781" width="12" style="233" bestFit="1" customWidth="1"/>
    <col min="11782" max="11782" width="10.7109375" style="233" bestFit="1" customWidth="1"/>
    <col min="11783" max="11784" width="9.28515625" style="233" bestFit="1" customWidth="1"/>
    <col min="11785" max="11785" width="11.28515625" style="233" bestFit="1" customWidth="1"/>
    <col min="11786" max="12033" width="9.140625" style="233"/>
    <col min="12034" max="12036" width="10.42578125" style="233" bestFit="1" customWidth="1"/>
    <col min="12037" max="12037" width="12" style="233" bestFit="1" customWidth="1"/>
    <col min="12038" max="12038" width="10.7109375" style="233" bestFit="1" customWidth="1"/>
    <col min="12039" max="12040" width="9.28515625" style="233" bestFit="1" customWidth="1"/>
    <col min="12041" max="12041" width="11.28515625" style="233" bestFit="1" customWidth="1"/>
    <col min="12042" max="12289" width="9.140625" style="233"/>
    <col min="12290" max="12292" width="10.42578125" style="233" bestFit="1" customWidth="1"/>
    <col min="12293" max="12293" width="12" style="233" bestFit="1" customWidth="1"/>
    <col min="12294" max="12294" width="10.7109375" style="233" bestFit="1" customWidth="1"/>
    <col min="12295" max="12296" width="9.28515625" style="233" bestFit="1" customWidth="1"/>
    <col min="12297" max="12297" width="11.28515625" style="233" bestFit="1" customWidth="1"/>
    <col min="12298" max="12545" width="9.140625" style="233"/>
    <col min="12546" max="12548" width="10.42578125" style="233" bestFit="1" customWidth="1"/>
    <col min="12549" max="12549" width="12" style="233" bestFit="1" customWidth="1"/>
    <col min="12550" max="12550" width="10.7109375" style="233" bestFit="1" customWidth="1"/>
    <col min="12551" max="12552" width="9.28515625" style="233" bestFit="1" customWidth="1"/>
    <col min="12553" max="12553" width="11.28515625" style="233" bestFit="1" customWidth="1"/>
    <col min="12554" max="12801" width="9.140625" style="233"/>
    <col min="12802" max="12804" width="10.42578125" style="233" bestFit="1" customWidth="1"/>
    <col min="12805" max="12805" width="12" style="233" bestFit="1" customWidth="1"/>
    <col min="12806" max="12806" width="10.7109375" style="233" bestFit="1" customWidth="1"/>
    <col min="12807" max="12808" width="9.28515625" style="233" bestFit="1" customWidth="1"/>
    <col min="12809" max="12809" width="11.28515625" style="233" bestFit="1" customWidth="1"/>
    <col min="12810" max="13057" width="9.140625" style="233"/>
    <col min="13058" max="13060" width="10.42578125" style="233" bestFit="1" customWidth="1"/>
    <col min="13061" max="13061" width="12" style="233" bestFit="1" customWidth="1"/>
    <col min="13062" max="13062" width="10.7109375" style="233" bestFit="1" customWidth="1"/>
    <col min="13063" max="13064" width="9.28515625" style="233" bestFit="1" customWidth="1"/>
    <col min="13065" max="13065" width="11.28515625" style="233" bestFit="1" customWidth="1"/>
    <col min="13066" max="13313" width="9.140625" style="233"/>
    <col min="13314" max="13316" width="10.42578125" style="233" bestFit="1" customWidth="1"/>
    <col min="13317" max="13317" width="12" style="233" bestFit="1" customWidth="1"/>
    <col min="13318" max="13318" width="10.7109375" style="233" bestFit="1" customWidth="1"/>
    <col min="13319" max="13320" width="9.28515625" style="233" bestFit="1" customWidth="1"/>
    <col min="13321" max="13321" width="11.28515625" style="233" bestFit="1" customWidth="1"/>
    <col min="13322" max="13569" width="9.140625" style="233"/>
    <col min="13570" max="13572" width="10.42578125" style="233" bestFit="1" customWidth="1"/>
    <col min="13573" max="13573" width="12" style="233" bestFit="1" customWidth="1"/>
    <col min="13574" max="13574" width="10.7109375" style="233" bestFit="1" customWidth="1"/>
    <col min="13575" max="13576" width="9.28515625" style="233" bestFit="1" customWidth="1"/>
    <col min="13577" max="13577" width="11.28515625" style="233" bestFit="1" customWidth="1"/>
    <col min="13578" max="13825" width="9.140625" style="233"/>
    <col min="13826" max="13828" width="10.42578125" style="233" bestFit="1" customWidth="1"/>
    <col min="13829" max="13829" width="12" style="233" bestFit="1" customWidth="1"/>
    <col min="13830" max="13830" width="10.7109375" style="233" bestFit="1" customWidth="1"/>
    <col min="13831" max="13832" width="9.28515625" style="233" bestFit="1" customWidth="1"/>
    <col min="13833" max="13833" width="11.28515625" style="233" bestFit="1" customWidth="1"/>
    <col min="13834" max="14081" width="9.140625" style="233"/>
    <col min="14082" max="14084" width="10.42578125" style="233" bestFit="1" customWidth="1"/>
    <col min="14085" max="14085" width="12" style="233" bestFit="1" customWidth="1"/>
    <col min="14086" max="14086" width="10.7109375" style="233" bestFit="1" customWidth="1"/>
    <col min="14087" max="14088" width="9.28515625" style="233" bestFit="1" customWidth="1"/>
    <col min="14089" max="14089" width="11.28515625" style="233" bestFit="1" customWidth="1"/>
    <col min="14090" max="14337" width="9.140625" style="233"/>
    <col min="14338" max="14340" width="10.42578125" style="233" bestFit="1" customWidth="1"/>
    <col min="14341" max="14341" width="12" style="233" bestFit="1" customWidth="1"/>
    <col min="14342" max="14342" width="10.7109375" style="233" bestFit="1" customWidth="1"/>
    <col min="14343" max="14344" width="9.28515625" style="233" bestFit="1" customWidth="1"/>
    <col min="14345" max="14345" width="11.28515625" style="233" bestFit="1" customWidth="1"/>
    <col min="14346" max="14593" width="9.140625" style="233"/>
    <col min="14594" max="14596" width="10.42578125" style="233" bestFit="1" customWidth="1"/>
    <col min="14597" max="14597" width="12" style="233" bestFit="1" customWidth="1"/>
    <col min="14598" max="14598" width="10.7109375" style="233" bestFit="1" customWidth="1"/>
    <col min="14599" max="14600" width="9.28515625" style="233" bestFit="1" customWidth="1"/>
    <col min="14601" max="14601" width="11.28515625" style="233" bestFit="1" customWidth="1"/>
    <col min="14602" max="14849" width="9.140625" style="233"/>
    <col min="14850" max="14852" width="10.42578125" style="233" bestFit="1" customWidth="1"/>
    <col min="14853" max="14853" width="12" style="233" bestFit="1" customWidth="1"/>
    <col min="14854" max="14854" width="10.7109375" style="233" bestFit="1" customWidth="1"/>
    <col min="14855" max="14856" width="9.28515625" style="233" bestFit="1" customWidth="1"/>
    <col min="14857" max="14857" width="11.28515625" style="233" bestFit="1" customWidth="1"/>
    <col min="14858" max="15105" width="9.140625" style="233"/>
    <col min="15106" max="15108" width="10.42578125" style="233" bestFit="1" customWidth="1"/>
    <col min="15109" max="15109" width="12" style="233" bestFit="1" customWidth="1"/>
    <col min="15110" max="15110" width="10.7109375" style="233" bestFit="1" customWidth="1"/>
    <col min="15111" max="15112" width="9.28515625" style="233" bestFit="1" customWidth="1"/>
    <col min="15113" max="15113" width="11.28515625" style="233" bestFit="1" customWidth="1"/>
    <col min="15114" max="15361" width="9.140625" style="233"/>
    <col min="15362" max="15364" width="10.42578125" style="233" bestFit="1" customWidth="1"/>
    <col min="15365" max="15365" width="12" style="233" bestFit="1" customWidth="1"/>
    <col min="15366" max="15366" width="10.7109375" style="233" bestFit="1" customWidth="1"/>
    <col min="15367" max="15368" width="9.28515625" style="233" bestFit="1" customWidth="1"/>
    <col min="15369" max="15369" width="11.28515625" style="233" bestFit="1" customWidth="1"/>
    <col min="15370" max="15617" width="9.140625" style="233"/>
    <col min="15618" max="15620" width="10.42578125" style="233" bestFit="1" customWidth="1"/>
    <col min="15621" max="15621" width="12" style="233" bestFit="1" customWidth="1"/>
    <col min="15622" max="15622" width="10.7109375" style="233" bestFit="1" customWidth="1"/>
    <col min="15623" max="15624" width="9.28515625" style="233" bestFit="1" customWidth="1"/>
    <col min="15625" max="15625" width="11.28515625" style="233" bestFit="1" customWidth="1"/>
    <col min="15626" max="15873" width="9.140625" style="233"/>
    <col min="15874" max="15876" width="10.42578125" style="233" bestFit="1" customWidth="1"/>
    <col min="15877" max="15877" width="12" style="233" bestFit="1" customWidth="1"/>
    <col min="15878" max="15878" width="10.7109375" style="233" bestFit="1" customWidth="1"/>
    <col min="15879" max="15880" width="9.28515625" style="233" bestFit="1" customWidth="1"/>
    <col min="15881" max="15881" width="11.28515625" style="233" bestFit="1" customWidth="1"/>
    <col min="15882" max="16129" width="9.140625" style="233"/>
    <col min="16130" max="16132" width="10.42578125" style="233" bestFit="1" customWidth="1"/>
    <col min="16133" max="16133" width="12" style="233" bestFit="1" customWidth="1"/>
    <col min="16134" max="16134" width="10.7109375" style="233" bestFit="1" customWidth="1"/>
    <col min="16135" max="16136" width="9.28515625" style="233" bestFit="1" customWidth="1"/>
    <col min="16137" max="16137" width="11.28515625" style="233" bestFit="1" customWidth="1"/>
    <col min="16138" max="16384" width="9.140625" style="233"/>
  </cols>
  <sheetData>
    <row r="1" spans="1:9" s="232" customFormat="1" ht="15.75">
      <c r="A1" s="232" t="s">
        <v>819</v>
      </c>
      <c r="B1" s="983"/>
      <c r="C1" s="983"/>
      <c r="D1" s="983"/>
      <c r="E1" s="983"/>
      <c r="F1" s="983"/>
      <c r="G1" s="983"/>
      <c r="H1" s="983"/>
      <c r="I1" s="983"/>
    </row>
    <row r="2" spans="1:9" s="984" customFormat="1">
      <c r="A2" s="1489" t="s">
        <v>601</v>
      </c>
      <c r="B2" s="1491" t="s">
        <v>679</v>
      </c>
      <c r="C2" s="1492"/>
      <c r="D2" s="1492"/>
      <c r="E2" s="1493"/>
      <c r="F2" s="1491" t="s">
        <v>680</v>
      </c>
      <c r="G2" s="1492"/>
      <c r="H2" s="1492"/>
      <c r="I2" s="1493"/>
    </row>
    <row r="3" spans="1:9" s="984" customFormat="1">
      <c r="A3" s="1490"/>
      <c r="B3" s="985" t="s">
        <v>698</v>
      </c>
      <c r="C3" s="985" t="s">
        <v>699</v>
      </c>
      <c r="D3" s="985" t="s">
        <v>700</v>
      </c>
      <c r="E3" s="985" t="s">
        <v>701</v>
      </c>
      <c r="F3" s="985" t="s">
        <v>698</v>
      </c>
      <c r="G3" s="985" t="s">
        <v>699</v>
      </c>
      <c r="H3" s="985" t="s">
        <v>700</v>
      </c>
      <c r="I3" s="985" t="s">
        <v>701</v>
      </c>
    </row>
    <row r="4" spans="1:9">
      <c r="A4" s="317" t="s">
        <v>317</v>
      </c>
      <c r="B4" s="964">
        <v>1999419.57419375</v>
      </c>
      <c r="C4" s="964">
        <v>429520.32765399996</v>
      </c>
      <c r="D4" s="964">
        <v>40831.977613499999</v>
      </c>
      <c r="E4" s="964">
        <v>20007.056297250001</v>
      </c>
      <c r="F4" s="964">
        <v>1954971.52651975</v>
      </c>
      <c r="G4" s="964">
        <v>398290.24093924992</v>
      </c>
      <c r="H4" s="964">
        <v>13984.87507075</v>
      </c>
      <c r="I4" s="964">
        <v>50.276514750000011</v>
      </c>
    </row>
    <row r="5" spans="1:9">
      <c r="A5" s="317" t="s">
        <v>458</v>
      </c>
      <c r="B5" s="964">
        <v>1878913.530324989</v>
      </c>
      <c r="C5" s="964">
        <v>433818.97190862114</v>
      </c>
      <c r="D5" s="964">
        <v>48035.257337500007</v>
      </c>
      <c r="E5" s="964">
        <v>22279.878708000004</v>
      </c>
      <c r="F5" s="964">
        <v>1884143.3719611582</v>
      </c>
      <c r="G5" s="964">
        <v>361892.15108350007</v>
      </c>
      <c r="H5" s="964">
        <v>18996.240220749998</v>
      </c>
      <c r="I5" s="964">
        <v>3810.5010332499996</v>
      </c>
    </row>
    <row r="6" spans="1:9">
      <c r="A6" s="236">
        <v>42841</v>
      </c>
      <c r="B6" s="965">
        <v>135414.65723225003</v>
      </c>
      <c r="C6" s="965">
        <v>39230.801059750003</v>
      </c>
      <c r="D6" s="965">
        <v>4754.7426537499996</v>
      </c>
      <c r="E6" s="965">
        <v>1785.4284399999995</v>
      </c>
      <c r="F6" s="965">
        <v>178366.66516450001</v>
      </c>
      <c r="G6" s="965">
        <v>38198.920673499997</v>
      </c>
      <c r="H6" s="965">
        <v>252.0210635</v>
      </c>
      <c r="I6" s="986">
        <v>1.0914945</v>
      </c>
    </row>
    <row r="7" spans="1:9">
      <c r="A7" s="236">
        <v>42871</v>
      </c>
      <c r="B7" s="965">
        <v>138347.51354499999</v>
      </c>
      <c r="C7" s="965">
        <v>39046.828908750002</v>
      </c>
      <c r="D7" s="965">
        <v>3944.5495917499998</v>
      </c>
      <c r="E7" s="965">
        <v>1621.5727032499999</v>
      </c>
      <c r="F7" s="965">
        <v>167617.77818875</v>
      </c>
      <c r="G7" s="965">
        <v>41422.297188750003</v>
      </c>
      <c r="H7" s="965">
        <v>1118.7855462499999</v>
      </c>
      <c r="I7" s="986">
        <v>3.1856397500000004</v>
      </c>
    </row>
    <row r="8" spans="1:9">
      <c r="A8" s="236">
        <v>42903</v>
      </c>
      <c r="B8" s="965">
        <v>129961.27304799999</v>
      </c>
      <c r="C8" s="965">
        <v>30622.693702750003</v>
      </c>
      <c r="D8" s="965">
        <v>3417.8098107500005</v>
      </c>
      <c r="E8" s="965">
        <v>1605.1460012500002</v>
      </c>
      <c r="F8" s="965">
        <v>128496.79903724999</v>
      </c>
      <c r="G8" s="965">
        <v>29700.864196749997</v>
      </c>
      <c r="H8" s="965">
        <v>841.30365699999993</v>
      </c>
      <c r="I8" s="986">
        <v>85.643079499999999</v>
      </c>
    </row>
    <row r="9" spans="1:9">
      <c r="A9" s="236">
        <v>42933</v>
      </c>
      <c r="B9" s="965">
        <v>122478.44919824999</v>
      </c>
      <c r="C9" s="965">
        <v>31047.827538000001</v>
      </c>
      <c r="D9" s="965">
        <v>3460.3599057499996</v>
      </c>
      <c r="E9" s="965">
        <v>1927.9556642499995</v>
      </c>
      <c r="F9" s="965">
        <v>129067.14491225001</v>
      </c>
      <c r="G9" s="965">
        <v>30462.765281749998</v>
      </c>
      <c r="H9" s="965">
        <v>3974.2139859999993</v>
      </c>
      <c r="I9" s="986">
        <v>59.54336</v>
      </c>
    </row>
    <row r="10" spans="1:9">
      <c r="A10" s="236">
        <v>42964</v>
      </c>
      <c r="B10" s="965">
        <v>128125.30123149998</v>
      </c>
      <c r="C10" s="965">
        <v>33510.578234750006</v>
      </c>
      <c r="D10" s="965">
        <v>5121.8495672499994</v>
      </c>
      <c r="E10" s="965">
        <v>2787.1702134999996</v>
      </c>
      <c r="F10" s="965">
        <v>165493.85870924999</v>
      </c>
      <c r="G10" s="965">
        <v>33149.510413749995</v>
      </c>
      <c r="H10" s="965">
        <v>3378.0170882499997</v>
      </c>
      <c r="I10" s="986">
        <v>1085.6859737499999</v>
      </c>
    </row>
    <row r="11" spans="1:9">
      <c r="A11" s="236">
        <v>42995</v>
      </c>
      <c r="B11" s="965">
        <v>197038.34041550005</v>
      </c>
      <c r="C11" s="965">
        <v>70331.462800499998</v>
      </c>
      <c r="D11" s="965">
        <v>6970.1567977500017</v>
      </c>
      <c r="E11" s="965">
        <v>3145.9395625000002</v>
      </c>
      <c r="F11" s="965">
        <v>214575.19527300002</v>
      </c>
      <c r="G11" s="965">
        <v>61349.892828000004</v>
      </c>
      <c r="H11" s="965">
        <v>1878.4281972499998</v>
      </c>
      <c r="I11" s="986">
        <v>2334.8023772500001</v>
      </c>
    </row>
    <row r="12" spans="1:9">
      <c r="A12" s="236">
        <v>43025</v>
      </c>
      <c r="B12" s="965">
        <v>163775.10623600002</v>
      </c>
      <c r="C12" s="965">
        <v>32137.879978499997</v>
      </c>
      <c r="D12" s="965">
        <v>2533.5875814999999</v>
      </c>
      <c r="E12" s="965">
        <v>1199.0270830000004</v>
      </c>
      <c r="F12" s="965">
        <v>174389.22373150001</v>
      </c>
      <c r="G12" s="965">
        <v>29666.101623500002</v>
      </c>
      <c r="H12" s="965">
        <v>1482.98035725</v>
      </c>
      <c r="I12" s="986">
        <v>4.5257450000000006</v>
      </c>
    </row>
    <row r="13" spans="1:9">
      <c r="A13" s="236">
        <v>43056</v>
      </c>
      <c r="B13" s="965">
        <v>216060.16261375003</v>
      </c>
      <c r="C13" s="965">
        <v>45755.751268999993</v>
      </c>
      <c r="D13" s="965">
        <v>4219.6994125000001</v>
      </c>
      <c r="E13" s="965">
        <v>1280.62229675</v>
      </c>
      <c r="F13" s="965">
        <v>194779.86066950002</v>
      </c>
      <c r="G13" s="965">
        <v>32687.644457999999</v>
      </c>
      <c r="H13" s="965">
        <v>1389.8620839999999</v>
      </c>
      <c r="I13" s="986">
        <v>3.5476792500000003</v>
      </c>
    </row>
    <row r="14" spans="1:9">
      <c r="A14" s="236">
        <v>43070</v>
      </c>
      <c r="B14" s="965">
        <v>194349.07025625001</v>
      </c>
      <c r="C14" s="965">
        <v>31266.227589750004</v>
      </c>
      <c r="D14" s="965">
        <v>3188.8249149999997</v>
      </c>
      <c r="E14" s="965">
        <v>1412.2156780000003</v>
      </c>
      <c r="F14" s="965">
        <v>142945.32730399998</v>
      </c>
      <c r="G14" s="965">
        <v>18747.710638749999</v>
      </c>
      <c r="H14" s="965">
        <v>2147.9636824999998</v>
      </c>
      <c r="I14" s="986">
        <v>19.724958250000004</v>
      </c>
    </row>
    <row r="15" spans="1:9">
      <c r="A15" s="236">
        <v>43116</v>
      </c>
      <c r="B15" s="965">
        <v>221007.92021400001</v>
      </c>
      <c r="C15" s="965">
        <v>37446.231425999991</v>
      </c>
      <c r="D15" s="965">
        <v>5212.4855537500007</v>
      </c>
      <c r="E15" s="965">
        <v>2599.8110230000007</v>
      </c>
      <c r="F15" s="965">
        <v>192770.32334574996</v>
      </c>
      <c r="G15" s="965">
        <v>20266.507716249998</v>
      </c>
      <c r="H15" s="965">
        <v>1773.6016712499995</v>
      </c>
      <c r="I15" s="986">
        <v>86.13159524999999</v>
      </c>
    </row>
    <row r="16" spans="1:9">
      <c r="A16" s="236">
        <v>43147</v>
      </c>
      <c r="B16" s="965">
        <v>232355.7363344889</v>
      </c>
      <c r="C16" s="965">
        <v>43422.689400871095</v>
      </c>
      <c r="D16" s="965">
        <v>5211.1915477499997</v>
      </c>
      <c r="E16" s="965">
        <v>2914.9900424999996</v>
      </c>
      <c r="F16" s="965">
        <v>195641.19562540823</v>
      </c>
      <c r="G16" s="965">
        <v>26239.936064499998</v>
      </c>
      <c r="H16" s="965">
        <v>759.06288749999999</v>
      </c>
      <c r="I16" s="986">
        <v>126.61913075000001</v>
      </c>
    </row>
    <row r="17" spans="1:9">
      <c r="A17" s="966" t="s">
        <v>990</v>
      </c>
      <c r="B17" s="967"/>
      <c r="C17" s="967"/>
      <c r="D17" s="967"/>
      <c r="E17" s="967"/>
      <c r="F17" s="967"/>
      <c r="G17" s="967"/>
      <c r="H17" s="967"/>
      <c r="I17" s="987"/>
    </row>
    <row r="18" spans="1:9">
      <c r="A18" s="968" t="s">
        <v>191</v>
      </c>
      <c r="B18" s="969"/>
      <c r="C18" s="969"/>
      <c r="D18" s="969"/>
      <c r="E18" s="969"/>
      <c r="F18" s="988"/>
      <c r="G18" s="989"/>
      <c r="H18" s="989"/>
      <c r="I18" s="989"/>
    </row>
  </sheetData>
  <mergeCells count="3">
    <mergeCell ref="A2:A3"/>
    <mergeCell ref="B2:E2"/>
    <mergeCell ref="F2:I2"/>
  </mergeCells>
  <pageMargins left="0.7" right="0.7" top="0.75" bottom="0.75" header="0.3" footer="0.3"/>
  <pageSetup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O18"/>
  <sheetViews>
    <sheetView zoomScaleNormal="100" workbookViewId="0">
      <selection activeCell="A45" sqref="A45"/>
    </sheetView>
  </sheetViews>
  <sheetFormatPr defaultRowHeight="15"/>
  <cols>
    <col min="1" max="1" width="7.28515625" style="233" customWidth="1"/>
    <col min="2" max="8" width="13" style="990" customWidth="1"/>
    <col min="9" max="9" width="10.85546875" style="990" customWidth="1"/>
    <col min="10" max="12" width="9.140625" style="233"/>
    <col min="13" max="17" width="0" style="233" hidden="1" customWidth="1"/>
    <col min="18" max="257" width="9.140625" style="233"/>
    <col min="258" max="260" width="10.42578125" style="233" bestFit="1" customWidth="1"/>
    <col min="261" max="261" width="12" style="233" bestFit="1" customWidth="1"/>
    <col min="262" max="262" width="10.7109375" style="233" bestFit="1" customWidth="1"/>
    <col min="263" max="264" width="9.28515625" style="233" bestFit="1" customWidth="1"/>
    <col min="265" max="265" width="11.28515625" style="233" bestFit="1" customWidth="1"/>
    <col min="266" max="513" width="9.140625" style="233"/>
    <col min="514" max="516" width="10.42578125" style="233" bestFit="1" customWidth="1"/>
    <col min="517" max="517" width="12" style="233" bestFit="1" customWidth="1"/>
    <col min="518" max="518" width="10.7109375" style="233" bestFit="1" customWidth="1"/>
    <col min="519" max="520" width="9.28515625" style="233" bestFit="1" customWidth="1"/>
    <col min="521" max="521" width="11.28515625" style="233" bestFit="1" customWidth="1"/>
    <col min="522" max="769" width="9.140625" style="233"/>
    <col min="770" max="772" width="10.42578125" style="233" bestFit="1" customWidth="1"/>
    <col min="773" max="773" width="12" style="233" bestFit="1" customWidth="1"/>
    <col min="774" max="774" width="10.7109375" style="233" bestFit="1" customWidth="1"/>
    <col min="775" max="776" width="9.28515625" style="233" bestFit="1" customWidth="1"/>
    <col min="777" max="777" width="11.28515625" style="233" bestFit="1" customWidth="1"/>
    <col min="778" max="1025" width="9.140625" style="233"/>
    <col min="1026" max="1028" width="10.42578125" style="233" bestFit="1" customWidth="1"/>
    <col min="1029" max="1029" width="12" style="233" bestFit="1" customWidth="1"/>
    <col min="1030" max="1030" width="10.7109375" style="233" bestFit="1" customWidth="1"/>
    <col min="1031" max="1032" width="9.28515625" style="233" bestFit="1" customWidth="1"/>
    <col min="1033" max="1033" width="11.28515625" style="233" bestFit="1" customWidth="1"/>
    <col min="1034" max="1281" width="9.140625" style="233"/>
    <col min="1282" max="1284" width="10.42578125" style="233" bestFit="1" customWidth="1"/>
    <col min="1285" max="1285" width="12" style="233" bestFit="1" customWidth="1"/>
    <col min="1286" max="1286" width="10.7109375" style="233" bestFit="1" customWidth="1"/>
    <col min="1287" max="1288" width="9.28515625" style="233" bestFit="1" customWidth="1"/>
    <col min="1289" max="1289" width="11.28515625" style="233" bestFit="1" customWidth="1"/>
    <col min="1290" max="1537" width="9.140625" style="233"/>
    <col min="1538" max="1540" width="10.42578125" style="233" bestFit="1" customWidth="1"/>
    <col min="1541" max="1541" width="12" style="233" bestFit="1" customWidth="1"/>
    <col min="1542" max="1542" width="10.7109375" style="233" bestFit="1" customWidth="1"/>
    <col min="1543" max="1544" width="9.28515625" style="233" bestFit="1" customWidth="1"/>
    <col min="1545" max="1545" width="11.28515625" style="233" bestFit="1" customWidth="1"/>
    <col min="1546" max="1793" width="9.140625" style="233"/>
    <col min="1794" max="1796" width="10.42578125" style="233" bestFit="1" customWidth="1"/>
    <col min="1797" max="1797" width="12" style="233" bestFit="1" customWidth="1"/>
    <col min="1798" max="1798" width="10.7109375" style="233" bestFit="1" customWidth="1"/>
    <col min="1799" max="1800" width="9.28515625" style="233" bestFit="1" customWidth="1"/>
    <col min="1801" max="1801" width="11.28515625" style="233" bestFit="1" customWidth="1"/>
    <col min="1802" max="2049" width="9.140625" style="233"/>
    <col min="2050" max="2052" width="10.42578125" style="233" bestFit="1" customWidth="1"/>
    <col min="2053" max="2053" width="12" style="233" bestFit="1" customWidth="1"/>
    <col min="2054" max="2054" width="10.7109375" style="233" bestFit="1" customWidth="1"/>
    <col min="2055" max="2056" width="9.28515625" style="233" bestFit="1" customWidth="1"/>
    <col min="2057" max="2057" width="11.28515625" style="233" bestFit="1" customWidth="1"/>
    <col min="2058" max="2305" width="9.140625" style="233"/>
    <col min="2306" max="2308" width="10.42578125" style="233" bestFit="1" customWidth="1"/>
    <col min="2309" max="2309" width="12" style="233" bestFit="1" customWidth="1"/>
    <col min="2310" max="2310" width="10.7109375" style="233" bestFit="1" customWidth="1"/>
    <col min="2311" max="2312" width="9.28515625" style="233" bestFit="1" customWidth="1"/>
    <col min="2313" max="2313" width="11.28515625" style="233" bestFit="1" customWidth="1"/>
    <col min="2314" max="2561" width="9.140625" style="233"/>
    <col min="2562" max="2564" width="10.42578125" style="233" bestFit="1" customWidth="1"/>
    <col min="2565" max="2565" width="12" style="233" bestFit="1" customWidth="1"/>
    <col min="2566" max="2566" width="10.7109375" style="233" bestFit="1" customWidth="1"/>
    <col min="2567" max="2568" width="9.28515625" style="233" bestFit="1" customWidth="1"/>
    <col min="2569" max="2569" width="11.28515625" style="233" bestFit="1" customWidth="1"/>
    <col min="2570" max="2817" width="9.140625" style="233"/>
    <col min="2818" max="2820" width="10.42578125" style="233" bestFit="1" customWidth="1"/>
    <col min="2821" max="2821" width="12" style="233" bestFit="1" customWidth="1"/>
    <col min="2822" max="2822" width="10.7109375" style="233" bestFit="1" customWidth="1"/>
    <col min="2823" max="2824" width="9.28515625" style="233" bestFit="1" customWidth="1"/>
    <col min="2825" max="2825" width="11.28515625" style="233" bestFit="1" customWidth="1"/>
    <col min="2826" max="3073" width="9.140625" style="233"/>
    <col min="3074" max="3076" width="10.42578125" style="233" bestFit="1" customWidth="1"/>
    <col min="3077" max="3077" width="12" style="233" bestFit="1" customWidth="1"/>
    <col min="3078" max="3078" width="10.7109375" style="233" bestFit="1" customWidth="1"/>
    <col min="3079" max="3080" width="9.28515625" style="233" bestFit="1" customWidth="1"/>
    <col min="3081" max="3081" width="11.28515625" style="233" bestFit="1" customWidth="1"/>
    <col min="3082" max="3329" width="9.140625" style="233"/>
    <col min="3330" max="3332" width="10.42578125" style="233" bestFit="1" customWidth="1"/>
    <col min="3333" max="3333" width="12" style="233" bestFit="1" customWidth="1"/>
    <col min="3334" max="3334" width="10.7109375" style="233" bestFit="1" customWidth="1"/>
    <col min="3335" max="3336" width="9.28515625" style="233" bestFit="1" customWidth="1"/>
    <col min="3337" max="3337" width="11.28515625" style="233" bestFit="1" customWidth="1"/>
    <col min="3338" max="3585" width="9.140625" style="233"/>
    <col min="3586" max="3588" width="10.42578125" style="233" bestFit="1" customWidth="1"/>
    <col min="3589" max="3589" width="12" style="233" bestFit="1" customWidth="1"/>
    <col min="3590" max="3590" width="10.7109375" style="233" bestFit="1" customWidth="1"/>
    <col min="3591" max="3592" width="9.28515625" style="233" bestFit="1" customWidth="1"/>
    <col min="3593" max="3593" width="11.28515625" style="233" bestFit="1" customWidth="1"/>
    <col min="3594" max="3841" width="9.140625" style="233"/>
    <col min="3842" max="3844" width="10.42578125" style="233" bestFit="1" customWidth="1"/>
    <col min="3845" max="3845" width="12" style="233" bestFit="1" customWidth="1"/>
    <col min="3846" max="3846" width="10.7109375" style="233" bestFit="1" customWidth="1"/>
    <col min="3847" max="3848" width="9.28515625" style="233" bestFit="1" customWidth="1"/>
    <col min="3849" max="3849" width="11.28515625" style="233" bestFit="1" customWidth="1"/>
    <col min="3850" max="4097" width="9.140625" style="233"/>
    <col min="4098" max="4100" width="10.42578125" style="233" bestFit="1" customWidth="1"/>
    <col min="4101" max="4101" width="12" style="233" bestFit="1" customWidth="1"/>
    <col min="4102" max="4102" width="10.7109375" style="233" bestFit="1" customWidth="1"/>
    <col min="4103" max="4104" width="9.28515625" style="233" bestFit="1" customWidth="1"/>
    <col min="4105" max="4105" width="11.28515625" style="233" bestFit="1" customWidth="1"/>
    <col min="4106" max="4353" width="9.140625" style="233"/>
    <col min="4354" max="4356" width="10.42578125" style="233" bestFit="1" customWidth="1"/>
    <col min="4357" max="4357" width="12" style="233" bestFit="1" customWidth="1"/>
    <col min="4358" max="4358" width="10.7109375" style="233" bestFit="1" customWidth="1"/>
    <col min="4359" max="4360" width="9.28515625" style="233" bestFit="1" customWidth="1"/>
    <col min="4361" max="4361" width="11.28515625" style="233" bestFit="1" customWidth="1"/>
    <col min="4362" max="4609" width="9.140625" style="233"/>
    <col min="4610" max="4612" width="10.42578125" style="233" bestFit="1" customWidth="1"/>
    <col min="4613" max="4613" width="12" style="233" bestFit="1" customWidth="1"/>
    <col min="4614" max="4614" width="10.7109375" style="233" bestFit="1" customWidth="1"/>
    <col min="4615" max="4616" width="9.28515625" style="233" bestFit="1" customWidth="1"/>
    <col min="4617" max="4617" width="11.28515625" style="233" bestFit="1" customWidth="1"/>
    <col min="4618" max="4865" width="9.140625" style="233"/>
    <col min="4866" max="4868" width="10.42578125" style="233" bestFit="1" customWidth="1"/>
    <col min="4869" max="4869" width="12" style="233" bestFit="1" customWidth="1"/>
    <col min="4870" max="4870" width="10.7109375" style="233" bestFit="1" customWidth="1"/>
    <col min="4871" max="4872" width="9.28515625" style="233" bestFit="1" customWidth="1"/>
    <col min="4873" max="4873" width="11.28515625" style="233" bestFit="1" customWidth="1"/>
    <col min="4874" max="5121" width="9.140625" style="233"/>
    <col min="5122" max="5124" width="10.42578125" style="233" bestFit="1" customWidth="1"/>
    <col min="5125" max="5125" width="12" style="233" bestFit="1" customWidth="1"/>
    <col min="5126" max="5126" width="10.7109375" style="233" bestFit="1" customWidth="1"/>
    <col min="5127" max="5128" width="9.28515625" style="233" bestFit="1" customWidth="1"/>
    <col min="5129" max="5129" width="11.28515625" style="233" bestFit="1" customWidth="1"/>
    <col min="5130" max="5377" width="9.140625" style="233"/>
    <col min="5378" max="5380" width="10.42578125" style="233" bestFit="1" customWidth="1"/>
    <col min="5381" max="5381" width="12" style="233" bestFit="1" customWidth="1"/>
    <col min="5382" max="5382" width="10.7109375" style="233" bestFit="1" customWidth="1"/>
    <col min="5383" max="5384" width="9.28515625" style="233" bestFit="1" customWidth="1"/>
    <col min="5385" max="5385" width="11.28515625" style="233" bestFit="1" customWidth="1"/>
    <col min="5386" max="5633" width="9.140625" style="233"/>
    <col min="5634" max="5636" width="10.42578125" style="233" bestFit="1" customWidth="1"/>
    <col min="5637" max="5637" width="12" style="233" bestFit="1" customWidth="1"/>
    <col min="5638" max="5638" width="10.7109375" style="233" bestFit="1" customWidth="1"/>
    <col min="5639" max="5640" width="9.28515625" style="233" bestFit="1" customWidth="1"/>
    <col min="5641" max="5641" width="11.28515625" style="233" bestFit="1" customWidth="1"/>
    <col min="5642" max="5889" width="9.140625" style="233"/>
    <col min="5890" max="5892" width="10.42578125" style="233" bestFit="1" customWidth="1"/>
    <col min="5893" max="5893" width="12" style="233" bestFit="1" customWidth="1"/>
    <col min="5894" max="5894" width="10.7109375" style="233" bestFit="1" customWidth="1"/>
    <col min="5895" max="5896" width="9.28515625" style="233" bestFit="1" customWidth="1"/>
    <col min="5897" max="5897" width="11.28515625" style="233" bestFit="1" customWidth="1"/>
    <col min="5898" max="6145" width="9.140625" style="233"/>
    <col min="6146" max="6148" width="10.42578125" style="233" bestFit="1" customWidth="1"/>
    <col min="6149" max="6149" width="12" style="233" bestFit="1" customWidth="1"/>
    <col min="6150" max="6150" width="10.7109375" style="233" bestFit="1" customWidth="1"/>
    <col min="6151" max="6152" width="9.28515625" style="233" bestFit="1" customWidth="1"/>
    <col min="6153" max="6153" width="11.28515625" style="233" bestFit="1" customWidth="1"/>
    <col min="6154" max="6401" width="9.140625" style="233"/>
    <col min="6402" max="6404" width="10.42578125" style="233" bestFit="1" customWidth="1"/>
    <col min="6405" max="6405" width="12" style="233" bestFit="1" customWidth="1"/>
    <col min="6406" max="6406" width="10.7109375" style="233" bestFit="1" customWidth="1"/>
    <col min="6407" max="6408" width="9.28515625" style="233" bestFit="1" customWidth="1"/>
    <col min="6409" max="6409" width="11.28515625" style="233" bestFit="1" customWidth="1"/>
    <col min="6410" max="6657" width="9.140625" style="233"/>
    <col min="6658" max="6660" width="10.42578125" style="233" bestFit="1" customWidth="1"/>
    <col min="6661" max="6661" width="12" style="233" bestFit="1" customWidth="1"/>
    <col min="6662" max="6662" width="10.7109375" style="233" bestFit="1" customWidth="1"/>
    <col min="6663" max="6664" width="9.28515625" style="233" bestFit="1" customWidth="1"/>
    <col min="6665" max="6665" width="11.28515625" style="233" bestFit="1" customWidth="1"/>
    <col min="6666" max="6913" width="9.140625" style="233"/>
    <col min="6914" max="6916" width="10.42578125" style="233" bestFit="1" customWidth="1"/>
    <col min="6917" max="6917" width="12" style="233" bestFit="1" customWidth="1"/>
    <col min="6918" max="6918" width="10.7109375" style="233" bestFit="1" customWidth="1"/>
    <col min="6919" max="6920" width="9.28515625" style="233" bestFit="1" customWidth="1"/>
    <col min="6921" max="6921" width="11.28515625" style="233" bestFit="1" customWidth="1"/>
    <col min="6922" max="7169" width="9.140625" style="233"/>
    <col min="7170" max="7172" width="10.42578125" style="233" bestFit="1" customWidth="1"/>
    <col min="7173" max="7173" width="12" style="233" bestFit="1" customWidth="1"/>
    <col min="7174" max="7174" width="10.7109375" style="233" bestFit="1" customWidth="1"/>
    <col min="7175" max="7176" width="9.28515625" style="233" bestFit="1" customWidth="1"/>
    <col min="7177" max="7177" width="11.28515625" style="233" bestFit="1" customWidth="1"/>
    <col min="7178" max="7425" width="9.140625" style="233"/>
    <col min="7426" max="7428" width="10.42578125" style="233" bestFit="1" customWidth="1"/>
    <col min="7429" max="7429" width="12" style="233" bestFit="1" customWidth="1"/>
    <col min="7430" max="7430" width="10.7109375" style="233" bestFit="1" customWidth="1"/>
    <col min="7431" max="7432" width="9.28515625" style="233" bestFit="1" customWidth="1"/>
    <col min="7433" max="7433" width="11.28515625" style="233" bestFit="1" customWidth="1"/>
    <col min="7434" max="7681" width="9.140625" style="233"/>
    <col min="7682" max="7684" width="10.42578125" style="233" bestFit="1" customWidth="1"/>
    <col min="7685" max="7685" width="12" style="233" bestFit="1" customWidth="1"/>
    <col min="7686" max="7686" width="10.7109375" style="233" bestFit="1" customWidth="1"/>
    <col min="7687" max="7688" width="9.28515625" style="233" bestFit="1" customWidth="1"/>
    <col min="7689" max="7689" width="11.28515625" style="233" bestFit="1" customWidth="1"/>
    <col min="7690" max="7937" width="9.140625" style="233"/>
    <col min="7938" max="7940" width="10.42578125" style="233" bestFit="1" customWidth="1"/>
    <col min="7941" max="7941" width="12" style="233" bestFit="1" customWidth="1"/>
    <col min="7942" max="7942" width="10.7109375" style="233" bestFit="1" customWidth="1"/>
    <col min="7943" max="7944" width="9.28515625" style="233" bestFit="1" customWidth="1"/>
    <col min="7945" max="7945" width="11.28515625" style="233" bestFit="1" customWidth="1"/>
    <col min="7946" max="8193" width="9.140625" style="233"/>
    <col min="8194" max="8196" width="10.42578125" style="233" bestFit="1" customWidth="1"/>
    <col min="8197" max="8197" width="12" style="233" bestFit="1" customWidth="1"/>
    <col min="8198" max="8198" width="10.7109375" style="233" bestFit="1" customWidth="1"/>
    <col min="8199" max="8200" width="9.28515625" style="233" bestFit="1" customWidth="1"/>
    <col min="8201" max="8201" width="11.28515625" style="233" bestFit="1" customWidth="1"/>
    <col min="8202" max="8449" width="9.140625" style="233"/>
    <col min="8450" max="8452" width="10.42578125" style="233" bestFit="1" customWidth="1"/>
    <col min="8453" max="8453" width="12" style="233" bestFit="1" customWidth="1"/>
    <col min="8454" max="8454" width="10.7109375" style="233" bestFit="1" customWidth="1"/>
    <col min="8455" max="8456" width="9.28515625" style="233" bestFit="1" customWidth="1"/>
    <col min="8457" max="8457" width="11.28515625" style="233" bestFit="1" customWidth="1"/>
    <col min="8458" max="8705" width="9.140625" style="233"/>
    <col min="8706" max="8708" width="10.42578125" style="233" bestFit="1" customWidth="1"/>
    <col min="8709" max="8709" width="12" style="233" bestFit="1" customWidth="1"/>
    <col min="8710" max="8710" width="10.7109375" style="233" bestFit="1" customWidth="1"/>
    <col min="8711" max="8712" width="9.28515625" style="233" bestFit="1" customWidth="1"/>
    <col min="8713" max="8713" width="11.28515625" style="233" bestFit="1" customWidth="1"/>
    <col min="8714" max="8961" width="9.140625" style="233"/>
    <col min="8962" max="8964" width="10.42578125" style="233" bestFit="1" customWidth="1"/>
    <col min="8965" max="8965" width="12" style="233" bestFit="1" customWidth="1"/>
    <col min="8966" max="8966" width="10.7109375" style="233" bestFit="1" customWidth="1"/>
    <col min="8967" max="8968" width="9.28515625" style="233" bestFit="1" customWidth="1"/>
    <col min="8969" max="8969" width="11.28515625" style="233" bestFit="1" customWidth="1"/>
    <col min="8970" max="9217" width="9.140625" style="233"/>
    <col min="9218" max="9220" width="10.42578125" style="233" bestFit="1" customWidth="1"/>
    <col min="9221" max="9221" width="12" style="233" bestFit="1" customWidth="1"/>
    <col min="9222" max="9222" width="10.7109375" style="233" bestFit="1" customWidth="1"/>
    <col min="9223" max="9224" width="9.28515625" style="233" bestFit="1" customWidth="1"/>
    <col min="9225" max="9225" width="11.28515625" style="233" bestFit="1" customWidth="1"/>
    <col min="9226" max="9473" width="9.140625" style="233"/>
    <col min="9474" max="9476" width="10.42578125" style="233" bestFit="1" customWidth="1"/>
    <col min="9477" max="9477" width="12" style="233" bestFit="1" customWidth="1"/>
    <col min="9478" max="9478" width="10.7109375" style="233" bestFit="1" customWidth="1"/>
    <col min="9479" max="9480" width="9.28515625" style="233" bestFit="1" customWidth="1"/>
    <col min="9481" max="9481" width="11.28515625" style="233" bestFit="1" customWidth="1"/>
    <col min="9482" max="9729" width="9.140625" style="233"/>
    <col min="9730" max="9732" width="10.42578125" style="233" bestFit="1" customWidth="1"/>
    <col min="9733" max="9733" width="12" style="233" bestFit="1" customWidth="1"/>
    <col min="9734" max="9734" width="10.7109375" style="233" bestFit="1" customWidth="1"/>
    <col min="9735" max="9736" width="9.28515625" style="233" bestFit="1" customWidth="1"/>
    <col min="9737" max="9737" width="11.28515625" style="233" bestFit="1" customWidth="1"/>
    <col min="9738" max="9985" width="9.140625" style="233"/>
    <col min="9986" max="9988" width="10.42578125" style="233" bestFit="1" customWidth="1"/>
    <col min="9989" max="9989" width="12" style="233" bestFit="1" customWidth="1"/>
    <col min="9990" max="9990" width="10.7109375" style="233" bestFit="1" customWidth="1"/>
    <col min="9991" max="9992" width="9.28515625" style="233" bestFit="1" customWidth="1"/>
    <col min="9993" max="9993" width="11.28515625" style="233" bestFit="1" customWidth="1"/>
    <col min="9994" max="10241" width="9.140625" style="233"/>
    <col min="10242" max="10244" width="10.42578125" style="233" bestFit="1" customWidth="1"/>
    <col min="10245" max="10245" width="12" style="233" bestFit="1" customWidth="1"/>
    <col min="10246" max="10246" width="10.7109375" style="233" bestFit="1" customWidth="1"/>
    <col min="10247" max="10248" width="9.28515625" style="233" bestFit="1" customWidth="1"/>
    <col min="10249" max="10249" width="11.28515625" style="233" bestFit="1" customWidth="1"/>
    <col min="10250" max="10497" width="9.140625" style="233"/>
    <col min="10498" max="10500" width="10.42578125" style="233" bestFit="1" customWidth="1"/>
    <col min="10501" max="10501" width="12" style="233" bestFit="1" customWidth="1"/>
    <col min="10502" max="10502" width="10.7109375" style="233" bestFit="1" customWidth="1"/>
    <col min="10503" max="10504" width="9.28515625" style="233" bestFit="1" customWidth="1"/>
    <col min="10505" max="10505" width="11.28515625" style="233" bestFit="1" customWidth="1"/>
    <col min="10506" max="10753" width="9.140625" style="233"/>
    <col min="10754" max="10756" width="10.42578125" style="233" bestFit="1" customWidth="1"/>
    <col min="10757" max="10757" width="12" style="233" bestFit="1" customWidth="1"/>
    <col min="10758" max="10758" width="10.7109375" style="233" bestFit="1" customWidth="1"/>
    <col min="10759" max="10760" width="9.28515625" style="233" bestFit="1" customWidth="1"/>
    <col min="10761" max="10761" width="11.28515625" style="233" bestFit="1" customWidth="1"/>
    <col min="10762" max="11009" width="9.140625" style="233"/>
    <col min="11010" max="11012" width="10.42578125" style="233" bestFit="1" customWidth="1"/>
    <col min="11013" max="11013" width="12" style="233" bestFit="1" customWidth="1"/>
    <col min="11014" max="11014" width="10.7109375" style="233" bestFit="1" customWidth="1"/>
    <col min="11015" max="11016" width="9.28515625" style="233" bestFit="1" customWidth="1"/>
    <col min="11017" max="11017" width="11.28515625" style="233" bestFit="1" customWidth="1"/>
    <col min="11018" max="11265" width="9.140625" style="233"/>
    <col min="11266" max="11268" width="10.42578125" style="233" bestFit="1" customWidth="1"/>
    <col min="11269" max="11269" width="12" style="233" bestFit="1" customWidth="1"/>
    <col min="11270" max="11270" width="10.7109375" style="233" bestFit="1" customWidth="1"/>
    <col min="11271" max="11272" width="9.28515625" style="233" bestFit="1" customWidth="1"/>
    <col min="11273" max="11273" width="11.28515625" style="233" bestFit="1" customWidth="1"/>
    <col min="11274" max="11521" width="9.140625" style="233"/>
    <col min="11522" max="11524" width="10.42578125" style="233" bestFit="1" customWidth="1"/>
    <col min="11525" max="11525" width="12" style="233" bestFit="1" customWidth="1"/>
    <col min="11526" max="11526" width="10.7109375" style="233" bestFit="1" customWidth="1"/>
    <col min="11527" max="11528" width="9.28515625" style="233" bestFit="1" customWidth="1"/>
    <col min="11529" max="11529" width="11.28515625" style="233" bestFit="1" customWidth="1"/>
    <col min="11530" max="11777" width="9.140625" style="233"/>
    <col min="11778" max="11780" width="10.42578125" style="233" bestFit="1" customWidth="1"/>
    <col min="11781" max="11781" width="12" style="233" bestFit="1" customWidth="1"/>
    <col min="11782" max="11782" width="10.7109375" style="233" bestFit="1" customWidth="1"/>
    <col min="11783" max="11784" width="9.28515625" style="233" bestFit="1" customWidth="1"/>
    <col min="11785" max="11785" width="11.28515625" style="233" bestFit="1" customWidth="1"/>
    <col min="11786" max="12033" width="9.140625" style="233"/>
    <col min="12034" max="12036" width="10.42578125" style="233" bestFit="1" customWidth="1"/>
    <col min="12037" max="12037" width="12" style="233" bestFit="1" customWidth="1"/>
    <col min="12038" max="12038" width="10.7109375" style="233" bestFit="1" customWidth="1"/>
    <col min="12039" max="12040" width="9.28515625" style="233" bestFit="1" customWidth="1"/>
    <col min="12041" max="12041" width="11.28515625" style="233" bestFit="1" customWidth="1"/>
    <col min="12042" max="12289" width="9.140625" style="233"/>
    <col min="12290" max="12292" width="10.42578125" style="233" bestFit="1" customWidth="1"/>
    <col min="12293" max="12293" width="12" style="233" bestFit="1" customWidth="1"/>
    <col min="12294" max="12294" width="10.7109375" style="233" bestFit="1" customWidth="1"/>
    <col min="12295" max="12296" width="9.28515625" style="233" bestFit="1" customWidth="1"/>
    <col min="12297" max="12297" width="11.28515625" style="233" bestFit="1" customWidth="1"/>
    <col min="12298" max="12545" width="9.140625" style="233"/>
    <col min="12546" max="12548" width="10.42578125" style="233" bestFit="1" customWidth="1"/>
    <col min="12549" max="12549" width="12" style="233" bestFit="1" customWidth="1"/>
    <col min="12550" max="12550" width="10.7109375" style="233" bestFit="1" customWidth="1"/>
    <col min="12551" max="12552" width="9.28515625" style="233" bestFit="1" customWidth="1"/>
    <col min="12553" max="12553" width="11.28515625" style="233" bestFit="1" customWidth="1"/>
    <col min="12554" max="12801" width="9.140625" style="233"/>
    <col min="12802" max="12804" width="10.42578125" style="233" bestFit="1" customWidth="1"/>
    <col min="12805" max="12805" width="12" style="233" bestFit="1" customWidth="1"/>
    <col min="12806" max="12806" width="10.7109375" style="233" bestFit="1" customWidth="1"/>
    <col min="12807" max="12808" width="9.28515625" style="233" bestFit="1" customWidth="1"/>
    <col min="12809" max="12809" width="11.28515625" style="233" bestFit="1" customWidth="1"/>
    <col min="12810" max="13057" width="9.140625" style="233"/>
    <col min="13058" max="13060" width="10.42578125" style="233" bestFit="1" customWidth="1"/>
    <col min="13061" max="13061" width="12" style="233" bestFit="1" customWidth="1"/>
    <col min="13062" max="13062" width="10.7109375" style="233" bestFit="1" customWidth="1"/>
    <col min="13063" max="13064" width="9.28515625" style="233" bestFit="1" customWidth="1"/>
    <col min="13065" max="13065" width="11.28515625" style="233" bestFit="1" customWidth="1"/>
    <col min="13066" max="13313" width="9.140625" style="233"/>
    <col min="13314" max="13316" width="10.42578125" style="233" bestFit="1" customWidth="1"/>
    <col min="13317" max="13317" width="12" style="233" bestFit="1" customWidth="1"/>
    <col min="13318" max="13318" width="10.7109375" style="233" bestFit="1" customWidth="1"/>
    <col min="13319" max="13320" width="9.28515625" style="233" bestFit="1" customWidth="1"/>
    <col min="13321" max="13321" width="11.28515625" style="233" bestFit="1" customWidth="1"/>
    <col min="13322" max="13569" width="9.140625" style="233"/>
    <col min="13570" max="13572" width="10.42578125" style="233" bestFit="1" customWidth="1"/>
    <col min="13573" max="13573" width="12" style="233" bestFit="1" customWidth="1"/>
    <col min="13574" max="13574" width="10.7109375" style="233" bestFit="1" customWidth="1"/>
    <col min="13575" max="13576" width="9.28515625" style="233" bestFit="1" customWidth="1"/>
    <col min="13577" max="13577" width="11.28515625" style="233" bestFit="1" customWidth="1"/>
    <col min="13578" max="13825" width="9.140625" style="233"/>
    <col min="13826" max="13828" width="10.42578125" style="233" bestFit="1" customWidth="1"/>
    <col min="13829" max="13829" width="12" style="233" bestFit="1" customWidth="1"/>
    <col min="13830" max="13830" width="10.7109375" style="233" bestFit="1" customWidth="1"/>
    <col min="13831" max="13832" width="9.28515625" style="233" bestFit="1" customWidth="1"/>
    <col min="13833" max="13833" width="11.28515625" style="233" bestFit="1" customWidth="1"/>
    <col min="13834" max="14081" width="9.140625" style="233"/>
    <col min="14082" max="14084" width="10.42578125" style="233" bestFit="1" customWidth="1"/>
    <col min="14085" max="14085" width="12" style="233" bestFit="1" customWidth="1"/>
    <col min="14086" max="14086" width="10.7109375" style="233" bestFit="1" customWidth="1"/>
    <col min="14087" max="14088" width="9.28515625" style="233" bestFit="1" customWidth="1"/>
    <col min="14089" max="14089" width="11.28515625" style="233" bestFit="1" customWidth="1"/>
    <col min="14090" max="14337" width="9.140625" style="233"/>
    <col min="14338" max="14340" width="10.42578125" style="233" bestFit="1" customWidth="1"/>
    <col min="14341" max="14341" width="12" style="233" bestFit="1" customWidth="1"/>
    <col min="14342" max="14342" width="10.7109375" style="233" bestFit="1" customWidth="1"/>
    <col min="14343" max="14344" width="9.28515625" style="233" bestFit="1" customWidth="1"/>
    <col min="14345" max="14345" width="11.28515625" style="233" bestFit="1" customWidth="1"/>
    <col min="14346" max="14593" width="9.140625" style="233"/>
    <col min="14594" max="14596" width="10.42578125" style="233" bestFit="1" customWidth="1"/>
    <col min="14597" max="14597" width="12" style="233" bestFit="1" customWidth="1"/>
    <col min="14598" max="14598" width="10.7109375" style="233" bestFit="1" customWidth="1"/>
    <col min="14599" max="14600" width="9.28515625" style="233" bestFit="1" customWidth="1"/>
    <col min="14601" max="14601" width="11.28515625" style="233" bestFit="1" customWidth="1"/>
    <col min="14602" max="14849" width="9.140625" style="233"/>
    <col min="14850" max="14852" width="10.42578125" style="233" bestFit="1" customWidth="1"/>
    <col min="14853" max="14853" width="12" style="233" bestFit="1" customWidth="1"/>
    <col min="14854" max="14854" width="10.7109375" style="233" bestFit="1" customWidth="1"/>
    <col min="14855" max="14856" width="9.28515625" style="233" bestFit="1" customWidth="1"/>
    <col min="14857" max="14857" width="11.28515625" style="233" bestFit="1" customWidth="1"/>
    <col min="14858" max="15105" width="9.140625" style="233"/>
    <col min="15106" max="15108" width="10.42578125" style="233" bestFit="1" customWidth="1"/>
    <col min="15109" max="15109" width="12" style="233" bestFit="1" customWidth="1"/>
    <col min="15110" max="15110" width="10.7109375" style="233" bestFit="1" customWidth="1"/>
    <col min="15111" max="15112" width="9.28515625" style="233" bestFit="1" customWidth="1"/>
    <col min="15113" max="15113" width="11.28515625" style="233" bestFit="1" customWidth="1"/>
    <col min="15114" max="15361" width="9.140625" style="233"/>
    <col min="15362" max="15364" width="10.42578125" style="233" bestFit="1" customWidth="1"/>
    <col min="15365" max="15365" width="12" style="233" bestFit="1" customWidth="1"/>
    <col min="15366" max="15366" width="10.7109375" style="233" bestFit="1" customWidth="1"/>
    <col min="15367" max="15368" width="9.28515625" style="233" bestFit="1" customWidth="1"/>
    <col min="15369" max="15369" width="11.28515625" style="233" bestFit="1" customWidth="1"/>
    <col min="15370" max="15617" width="9.140625" style="233"/>
    <col min="15618" max="15620" width="10.42578125" style="233" bestFit="1" customWidth="1"/>
    <col min="15621" max="15621" width="12" style="233" bestFit="1" customWidth="1"/>
    <col min="15622" max="15622" width="10.7109375" style="233" bestFit="1" customWidth="1"/>
    <col min="15623" max="15624" width="9.28515625" style="233" bestFit="1" customWidth="1"/>
    <col min="15625" max="15625" width="11.28515625" style="233" bestFit="1" customWidth="1"/>
    <col min="15626" max="15873" width="9.140625" style="233"/>
    <col min="15874" max="15876" width="10.42578125" style="233" bestFit="1" customWidth="1"/>
    <col min="15877" max="15877" width="12" style="233" bestFit="1" customWidth="1"/>
    <col min="15878" max="15878" width="10.7109375" style="233" bestFit="1" customWidth="1"/>
    <col min="15879" max="15880" width="9.28515625" style="233" bestFit="1" customWidth="1"/>
    <col min="15881" max="15881" width="11.28515625" style="233" bestFit="1" customWidth="1"/>
    <col min="15882" max="16129" width="9.140625" style="233"/>
    <col min="16130" max="16132" width="10.42578125" style="233" bestFit="1" customWidth="1"/>
    <col min="16133" max="16133" width="12" style="233" bestFit="1" customWidth="1"/>
    <col min="16134" max="16134" width="10.7109375" style="233" bestFit="1" customWidth="1"/>
    <col min="16135" max="16136" width="9.28515625" style="233" bestFit="1" customWidth="1"/>
    <col min="16137" max="16137" width="11.28515625" style="233" bestFit="1" customWidth="1"/>
    <col min="16138" max="16384" width="9.140625" style="233"/>
  </cols>
  <sheetData>
    <row r="1" spans="1:9" s="991" customFormat="1" ht="15.75">
      <c r="A1" s="232" t="s">
        <v>820</v>
      </c>
      <c r="B1" s="983"/>
      <c r="C1" s="983"/>
      <c r="D1" s="983"/>
      <c r="E1" s="983"/>
      <c r="F1" s="983"/>
      <c r="G1" s="983"/>
      <c r="H1" s="983"/>
      <c r="I1" s="990"/>
    </row>
    <row r="2" spans="1:9" s="984" customFormat="1">
      <c r="A2" s="1489" t="s">
        <v>601</v>
      </c>
      <c r="B2" s="1491" t="s">
        <v>679</v>
      </c>
      <c r="C2" s="1492"/>
      <c r="D2" s="1492"/>
      <c r="E2" s="1493"/>
      <c r="F2" s="1491" t="s">
        <v>680</v>
      </c>
      <c r="G2" s="1492"/>
      <c r="H2" s="1492"/>
      <c r="I2" s="1493"/>
    </row>
    <row r="3" spans="1:9">
      <c r="A3" s="1490"/>
      <c r="B3" s="985" t="s">
        <v>698</v>
      </c>
      <c r="C3" s="985" t="s">
        <v>699</v>
      </c>
      <c r="D3" s="985" t="s">
        <v>700</v>
      </c>
      <c r="E3" s="985" t="s">
        <v>701</v>
      </c>
      <c r="F3" s="985" t="s">
        <v>698</v>
      </c>
      <c r="G3" s="985" t="s">
        <v>699</v>
      </c>
      <c r="H3" s="985" t="s">
        <v>700</v>
      </c>
      <c r="I3" s="985" t="s">
        <v>701</v>
      </c>
    </row>
    <row r="4" spans="1:9">
      <c r="A4" s="317" t="s">
        <v>317</v>
      </c>
      <c r="B4" s="964">
        <v>231099.26483950001</v>
      </c>
      <c r="C4" s="964">
        <v>52784.177152999997</v>
      </c>
      <c r="D4" s="964">
        <v>1532.0660904999997</v>
      </c>
      <c r="E4" s="964">
        <v>57.339073499999998</v>
      </c>
      <c r="F4" s="964">
        <v>12098.319521999998</v>
      </c>
      <c r="G4" s="964">
        <v>344.85279349999996</v>
      </c>
      <c r="H4" s="964">
        <v>11.6629</v>
      </c>
      <c r="I4" s="964">
        <v>0</v>
      </c>
    </row>
    <row r="5" spans="1:9">
      <c r="A5" s="317" t="s">
        <v>458</v>
      </c>
      <c r="B5" s="964">
        <v>73633.60878374998</v>
      </c>
      <c r="C5" s="964">
        <v>18131.940540749998</v>
      </c>
      <c r="D5" s="964">
        <v>1526.2505905</v>
      </c>
      <c r="E5" s="964">
        <v>20.399032500000001</v>
      </c>
      <c r="F5" s="964">
        <v>11099.387130250001</v>
      </c>
      <c r="G5" s="964">
        <v>2956.9007892499999</v>
      </c>
      <c r="H5" s="964">
        <v>582.82600000000002</v>
      </c>
      <c r="I5" s="964">
        <v>300.72624999999994</v>
      </c>
    </row>
    <row r="6" spans="1:9">
      <c r="A6" s="236">
        <v>42490</v>
      </c>
      <c r="B6" s="965">
        <v>7054.8388064999999</v>
      </c>
      <c r="C6" s="965">
        <v>2209.6342040000004</v>
      </c>
      <c r="D6" s="965">
        <v>270.98950950000005</v>
      </c>
      <c r="E6" s="965">
        <v>6.5399999999999998E-3</v>
      </c>
      <c r="F6" s="965">
        <v>527.17367400000001</v>
      </c>
      <c r="G6" s="965">
        <v>60.101684000000006</v>
      </c>
      <c r="H6" s="965">
        <v>47.054000000000002</v>
      </c>
      <c r="I6" s="965">
        <v>0</v>
      </c>
    </row>
    <row r="7" spans="1:9">
      <c r="A7" s="236">
        <v>42885</v>
      </c>
      <c r="B7" s="965">
        <v>9551.7125330000017</v>
      </c>
      <c r="C7" s="965">
        <v>3207.0152425000001</v>
      </c>
      <c r="D7" s="965">
        <v>144.01786300000001</v>
      </c>
      <c r="E7" s="965">
        <v>0.19699</v>
      </c>
      <c r="F7" s="965">
        <v>118.745901</v>
      </c>
      <c r="G7" s="965">
        <v>124.43712699999999</v>
      </c>
      <c r="H7" s="965">
        <v>436.22300000000001</v>
      </c>
      <c r="I7" s="965">
        <v>0</v>
      </c>
    </row>
    <row r="8" spans="1:9">
      <c r="A8" s="236">
        <v>42916</v>
      </c>
      <c r="B8" s="965">
        <v>9278.5322809999998</v>
      </c>
      <c r="C8" s="965">
        <v>2775.2827990000001</v>
      </c>
      <c r="D8" s="965">
        <v>769.25469350000003</v>
      </c>
      <c r="E8" s="965">
        <v>9.2402414999999998</v>
      </c>
      <c r="F8" s="965">
        <v>1152.326589</v>
      </c>
      <c r="G8" s="965">
        <v>191.21770649999999</v>
      </c>
      <c r="H8" s="965">
        <v>26.687999999999999</v>
      </c>
      <c r="I8" s="965">
        <v>0</v>
      </c>
    </row>
    <row r="9" spans="1:9">
      <c r="A9" s="236">
        <v>42946</v>
      </c>
      <c r="B9" s="965">
        <v>9127.7872780000034</v>
      </c>
      <c r="C9" s="965">
        <v>2549.229945</v>
      </c>
      <c r="D9" s="965">
        <v>111.29493200000002</v>
      </c>
      <c r="E9" s="965">
        <v>0.32699999999999996</v>
      </c>
      <c r="F9" s="965">
        <v>263.75837299999995</v>
      </c>
      <c r="G9" s="965">
        <v>604.12308700000006</v>
      </c>
      <c r="H9" s="965">
        <v>0</v>
      </c>
      <c r="I9" s="965">
        <v>0</v>
      </c>
    </row>
    <row r="10" spans="1:9">
      <c r="A10" s="236">
        <v>42977</v>
      </c>
      <c r="B10" s="965">
        <v>5848.5322039999874</v>
      </c>
      <c r="C10" s="965">
        <v>1612.2085667499991</v>
      </c>
      <c r="D10" s="965">
        <v>36.787575750000002</v>
      </c>
      <c r="E10" s="965">
        <v>2.59646</v>
      </c>
      <c r="F10" s="965">
        <v>623.98145599999975</v>
      </c>
      <c r="G10" s="965">
        <v>584.48183400000005</v>
      </c>
      <c r="H10" s="965">
        <v>0</v>
      </c>
      <c r="I10" s="965">
        <v>13.27</v>
      </c>
    </row>
    <row r="11" spans="1:9">
      <c r="A11" s="236">
        <v>43008</v>
      </c>
      <c r="B11" s="965">
        <v>4142.4032029999926</v>
      </c>
      <c r="C11" s="965">
        <v>1495.1381995000002</v>
      </c>
      <c r="D11" s="965">
        <v>138.46016100000006</v>
      </c>
      <c r="E11" s="965">
        <v>1.2363552499999999</v>
      </c>
      <c r="F11" s="965">
        <v>1734.4731157500007</v>
      </c>
      <c r="G11" s="965">
        <v>96.557095000000018</v>
      </c>
      <c r="H11" s="965">
        <v>0</v>
      </c>
      <c r="I11" s="965">
        <v>287.45624999999995</v>
      </c>
    </row>
    <row r="12" spans="1:9">
      <c r="A12" s="236">
        <v>43038</v>
      </c>
      <c r="B12" s="965">
        <v>2697.4287910000012</v>
      </c>
      <c r="C12" s="965">
        <v>723.29783974999998</v>
      </c>
      <c r="D12" s="965">
        <v>11.786156750000002</v>
      </c>
      <c r="E12" s="965">
        <v>6.6045000000000001E-3</v>
      </c>
      <c r="F12" s="965">
        <v>1813.1441679999989</v>
      </c>
      <c r="G12" s="965">
        <v>423.4826027499999</v>
      </c>
      <c r="H12" s="965">
        <v>72.86099999999999</v>
      </c>
      <c r="I12" s="965">
        <v>0</v>
      </c>
    </row>
    <row r="13" spans="1:9">
      <c r="A13" s="236">
        <v>43069</v>
      </c>
      <c r="B13" s="965">
        <v>3703.6213239999961</v>
      </c>
      <c r="C13" s="965">
        <v>670.00878625000007</v>
      </c>
      <c r="D13" s="965">
        <v>13.1261215</v>
      </c>
      <c r="E13" s="965">
        <v>2.5820504999999998</v>
      </c>
      <c r="F13" s="965">
        <v>1046.5068317499997</v>
      </c>
      <c r="G13" s="965">
        <v>128.94850100000002</v>
      </c>
      <c r="H13" s="965">
        <v>0</v>
      </c>
      <c r="I13" s="965">
        <v>0</v>
      </c>
    </row>
    <row r="14" spans="1:9">
      <c r="A14" s="236">
        <v>43099</v>
      </c>
      <c r="B14" s="965">
        <v>7355.7035702499998</v>
      </c>
      <c r="C14" s="965">
        <v>809.69779525000001</v>
      </c>
      <c r="D14" s="965">
        <v>6.9584904999999999</v>
      </c>
      <c r="E14" s="965">
        <v>0.79381449999999998</v>
      </c>
      <c r="F14" s="965">
        <v>863.46269849999999</v>
      </c>
      <c r="G14" s="965">
        <v>177.941912</v>
      </c>
      <c r="H14" s="965">
        <v>0</v>
      </c>
      <c r="I14" s="965">
        <v>0</v>
      </c>
    </row>
    <row r="15" spans="1:9">
      <c r="A15" s="236">
        <v>43130</v>
      </c>
      <c r="B15" s="965">
        <v>8170.2529480000003</v>
      </c>
      <c r="C15" s="965">
        <v>1087.7335807500001</v>
      </c>
      <c r="D15" s="965">
        <v>11.859650999999999</v>
      </c>
      <c r="E15" s="965">
        <v>1.0268875</v>
      </c>
      <c r="F15" s="965">
        <v>872.12811224999996</v>
      </c>
      <c r="G15" s="965">
        <v>430.51279499999998</v>
      </c>
      <c r="H15" s="965">
        <v>0</v>
      </c>
      <c r="I15" s="965">
        <v>0</v>
      </c>
    </row>
    <row r="16" spans="1:9">
      <c r="A16" s="236">
        <v>43159</v>
      </c>
      <c r="B16" s="965">
        <v>6702.7958449999996</v>
      </c>
      <c r="C16" s="965">
        <v>992.69358199999999</v>
      </c>
      <c r="D16" s="965">
        <v>11.715436</v>
      </c>
      <c r="E16" s="965">
        <v>2.3860887499999999</v>
      </c>
      <c r="F16" s="965">
        <v>2083.6862110000002</v>
      </c>
      <c r="G16" s="965">
        <v>135.09644499999999</v>
      </c>
      <c r="H16" s="965">
        <v>0</v>
      </c>
      <c r="I16" s="965">
        <v>0</v>
      </c>
    </row>
    <row r="17" spans="1:15" s="977" customFormat="1" ht="18.75" customHeight="1">
      <c r="A17" s="966" t="s">
        <v>990</v>
      </c>
      <c r="B17" s="967"/>
      <c r="C17" s="967"/>
      <c r="D17" s="967"/>
      <c r="E17" s="967"/>
      <c r="F17" s="967"/>
      <c r="G17" s="967"/>
      <c r="H17" s="967"/>
      <c r="I17" s="967"/>
      <c r="J17" s="979"/>
      <c r="K17" s="979"/>
      <c r="L17" s="979"/>
      <c r="M17" s="979"/>
      <c r="N17" s="979"/>
      <c r="O17" s="979"/>
    </row>
    <row r="18" spans="1:15">
      <c r="A18" s="976" t="s">
        <v>531</v>
      </c>
      <c r="B18" s="977"/>
      <c r="C18" s="977"/>
      <c r="D18" s="977"/>
      <c r="E18" s="977"/>
      <c r="F18" s="978"/>
      <c r="G18" s="979"/>
      <c r="H18" s="979"/>
      <c r="I18" s="979"/>
    </row>
  </sheetData>
  <mergeCells count="3">
    <mergeCell ref="A2:A3"/>
    <mergeCell ref="B2:E2"/>
    <mergeCell ref="F2:I2"/>
  </mergeCells>
  <pageMargins left="0.7" right="0.7" top="0.75" bottom="0.75" header="0.3" footer="0.3"/>
  <pageSetup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N24"/>
  <sheetViews>
    <sheetView zoomScaleNormal="100" workbookViewId="0">
      <selection activeCell="A45" sqref="A45"/>
    </sheetView>
  </sheetViews>
  <sheetFormatPr defaultColWidth="9.140625" defaultRowHeight="15"/>
  <cols>
    <col min="1" max="1" width="7.7109375" style="409" customWidth="1"/>
    <col min="2" max="2" width="7.28515625" style="409" customWidth="1"/>
    <col min="3" max="3" width="9.140625" style="409"/>
    <col min="4" max="4" width="9.28515625" style="409" bestFit="1" customWidth="1"/>
    <col min="5" max="5" width="9.5703125" style="409" bestFit="1" customWidth="1"/>
    <col min="6" max="6" width="9.28515625" style="409" bestFit="1" customWidth="1"/>
    <col min="7" max="7" width="10.5703125" style="409" bestFit="1" customWidth="1"/>
    <col min="8" max="9" width="9.5703125" style="409" bestFit="1" customWidth="1"/>
    <col min="10" max="12" width="9.28515625" style="409" bestFit="1" customWidth="1"/>
    <col min="13" max="13" width="9.28515625" style="409" customWidth="1"/>
    <col min="14" max="17" width="9.140625" style="409" customWidth="1"/>
    <col min="18" max="16384" width="9.140625" style="409"/>
  </cols>
  <sheetData>
    <row r="1" spans="1:14" ht="15.75">
      <c r="A1" s="961" t="s">
        <v>561</v>
      </c>
      <c r="B1" s="961"/>
      <c r="C1" s="961"/>
      <c r="D1" s="961"/>
      <c r="E1" s="961"/>
      <c r="F1" s="961"/>
      <c r="G1" s="961"/>
      <c r="H1" s="961"/>
    </row>
    <row r="2" spans="1:14" s="411" customFormat="1">
      <c r="A2" s="1447" t="s">
        <v>702</v>
      </c>
      <c r="B2" s="1447" t="s">
        <v>149</v>
      </c>
      <c r="C2" s="1244" t="s">
        <v>122</v>
      </c>
      <c r="D2" s="1244"/>
      <c r="E2" s="1244"/>
      <c r="F2" s="1244"/>
      <c r="G2" s="1244" t="s">
        <v>121</v>
      </c>
      <c r="H2" s="1244"/>
      <c r="I2" s="1244"/>
      <c r="J2" s="1244"/>
      <c r="K2" s="1244" t="s">
        <v>126</v>
      </c>
      <c r="L2" s="1244"/>
      <c r="M2" s="1244"/>
      <c r="N2" s="1244"/>
    </row>
    <row r="3" spans="1:14" ht="15" customHeight="1">
      <c r="A3" s="1447"/>
      <c r="B3" s="1447"/>
      <c r="C3" s="1494" t="s">
        <v>703</v>
      </c>
      <c r="D3" s="1494"/>
      <c r="E3" s="1494" t="s">
        <v>685</v>
      </c>
      <c r="F3" s="1494"/>
      <c r="G3" s="1494" t="s">
        <v>703</v>
      </c>
      <c r="H3" s="1494"/>
      <c r="I3" s="1494" t="s">
        <v>685</v>
      </c>
      <c r="J3" s="1494"/>
      <c r="K3" s="1494" t="s">
        <v>703</v>
      </c>
      <c r="L3" s="1494"/>
      <c r="M3" s="1494" t="s">
        <v>704</v>
      </c>
      <c r="N3" s="1494"/>
    </row>
    <row r="4" spans="1:14" ht="15" customHeight="1">
      <c r="A4" s="1447"/>
      <c r="B4" s="1447"/>
      <c r="C4" s="1494"/>
      <c r="D4" s="1494"/>
      <c r="E4" s="1494"/>
      <c r="F4" s="1494"/>
      <c r="G4" s="1494"/>
      <c r="H4" s="1494"/>
      <c r="I4" s="1494"/>
      <c r="J4" s="1494"/>
      <c r="K4" s="1494"/>
      <c r="L4" s="1494"/>
      <c r="M4" s="1494"/>
      <c r="N4" s="1494"/>
    </row>
    <row r="5" spans="1:14">
      <c r="A5" s="1447"/>
      <c r="B5" s="1447"/>
      <c r="C5" s="1494" t="s">
        <v>644</v>
      </c>
      <c r="D5" s="1494" t="s">
        <v>705</v>
      </c>
      <c r="E5" s="1494" t="s">
        <v>644</v>
      </c>
      <c r="F5" s="1494" t="s">
        <v>706</v>
      </c>
      <c r="G5" s="1494" t="s">
        <v>644</v>
      </c>
      <c r="H5" s="1494" t="s">
        <v>705</v>
      </c>
      <c r="I5" s="1494" t="s">
        <v>644</v>
      </c>
      <c r="J5" s="1494" t="s">
        <v>706</v>
      </c>
      <c r="K5" s="1494" t="s">
        <v>644</v>
      </c>
      <c r="L5" s="1494" t="s">
        <v>705</v>
      </c>
      <c r="M5" s="1494" t="s">
        <v>644</v>
      </c>
      <c r="N5" s="1494" t="s">
        <v>706</v>
      </c>
    </row>
    <row r="6" spans="1:14" ht="21" customHeight="1">
      <c r="A6" s="1447"/>
      <c r="B6" s="1447"/>
      <c r="C6" s="1494"/>
      <c r="D6" s="1494"/>
      <c r="E6" s="1494"/>
      <c r="F6" s="1494"/>
      <c r="G6" s="1494"/>
      <c r="H6" s="1494"/>
      <c r="I6" s="1494"/>
      <c r="J6" s="1494"/>
      <c r="K6" s="1494"/>
      <c r="L6" s="1494"/>
      <c r="M6" s="1494"/>
      <c r="N6" s="1494"/>
    </row>
    <row r="7" spans="1:14" ht="18" customHeight="1">
      <c r="A7" s="36" t="s">
        <v>317</v>
      </c>
      <c r="B7" s="992">
        <v>242</v>
      </c>
      <c r="C7" s="928">
        <v>6185341</v>
      </c>
      <c r="D7" s="928">
        <v>127979.4124</v>
      </c>
      <c r="E7" s="992">
        <v>18044</v>
      </c>
      <c r="F7" s="992">
        <v>377.6807</v>
      </c>
      <c r="G7" s="928">
        <v>14807039</v>
      </c>
      <c r="H7" s="928">
        <v>307809.32010699995</v>
      </c>
      <c r="I7" s="992">
        <v>120422</v>
      </c>
      <c r="J7" s="992">
        <v>2482.4497529999999</v>
      </c>
      <c r="K7" s="928">
        <v>125175.49764749999</v>
      </c>
      <c r="L7" s="928">
        <v>2551.8521309999992</v>
      </c>
      <c r="M7" s="992">
        <v>0</v>
      </c>
      <c r="N7" s="992">
        <v>0</v>
      </c>
    </row>
    <row r="8" spans="1:14" s="412" customFormat="1">
      <c r="A8" s="36" t="s">
        <v>458</v>
      </c>
      <c r="B8" s="928">
        <v>223</v>
      </c>
      <c r="C8" s="928">
        <v>9821277</v>
      </c>
      <c r="D8" s="928">
        <v>195332.2187</v>
      </c>
      <c r="E8" s="992">
        <v>20598</v>
      </c>
      <c r="F8" s="992">
        <v>383.12220000000002</v>
      </c>
      <c r="G8" s="928">
        <v>14957704</v>
      </c>
      <c r="H8" s="928">
        <v>298208.03172400006</v>
      </c>
      <c r="I8" s="992">
        <v>95825</v>
      </c>
      <c r="J8" s="992">
        <v>1772.560283</v>
      </c>
      <c r="K8" s="928">
        <v>10648</v>
      </c>
      <c r="L8" s="928">
        <v>218.54813299999995</v>
      </c>
      <c r="M8" s="992">
        <v>0</v>
      </c>
      <c r="N8" s="992">
        <v>0</v>
      </c>
    </row>
    <row r="9" spans="1:14" s="412" customFormat="1">
      <c r="A9" s="413">
        <v>42829</v>
      </c>
      <c r="B9" s="993">
        <v>18</v>
      </c>
      <c r="C9" s="994">
        <v>534693</v>
      </c>
      <c r="D9" s="994">
        <v>11046.7248</v>
      </c>
      <c r="E9" s="994">
        <v>13550</v>
      </c>
      <c r="F9" s="994">
        <v>279.0231</v>
      </c>
      <c r="G9" s="994">
        <v>1596049</v>
      </c>
      <c r="H9" s="994">
        <v>32824.362904999994</v>
      </c>
      <c r="I9" s="994">
        <v>88000</v>
      </c>
      <c r="J9" s="994">
        <v>1803.5133559999999</v>
      </c>
      <c r="K9" s="994">
        <v>0</v>
      </c>
      <c r="L9" s="994">
        <v>0</v>
      </c>
      <c r="M9" s="994">
        <v>0</v>
      </c>
      <c r="N9" s="994">
        <v>0</v>
      </c>
    </row>
    <row r="10" spans="1:14" s="412" customFormat="1">
      <c r="A10" s="413">
        <v>42859</v>
      </c>
      <c r="B10" s="993">
        <v>21</v>
      </c>
      <c r="C10" s="994">
        <v>595544</v>
      </c>
      <c r="D10" s="994">
        <v>12230.2824</v>
      </c>
      <c r="E10" s="994">
        <v>4158</v>
      </c>
      <c r="F10" s="994">
        <v>84.726600000000005</v>
      </c>
      <c r="G10" s="994">
        <v>1082509</v>
      </c>
      <c r="H10" s="994">
        <v>22208.391542499998</v>
      </c>
      <c r="I10" s="994">
        <v>91173</v>
      </c>
      <c r="J10" s="994">
        <v>1871.2867900000001</v>
      </c>
      <c r="K10" s="994">
        <v>0</v>
      </c>
      <c r="L10" s="994">
        <v>0</v>
      </c>
      <c r="M10" s="994">
        <v>0</v>
      </c>
      <c r="N10" s="994">
        <v>0</v>
      </c>
    </row>
    <row r="11" spans="1:14" s="412" customFormat="1">
      <c r="A11" s="413">
        <v>42890</v>
      </c>
      <c r="B11" s="993">
        <v>21</v>
      </c>
      <c r="C11" s="994">
        <v>902593</v>
      </c>
      <c r="D11" s="994">
        <v>18656.991600000001</v>
      </c>
      <c r="E11" s="994">
        <v>5410</v>
      </c>
      <c r="F11" s="994">
        <v>111.79040000000001</v>
      </c>
      <c r="G11" s="994">
        <v>1298346</v>
      </c>
      <c r="H11" s="994">
        <v>26851.832140500006</v>
      </c>
      <c r="I11" s="994">
        <v>87169</v>
      </c>
      <c r="J11" s="994">
        <v>1797.4729609999999</v>
      </c>
      <c r="K11" s="994">
        <v>0</v>
      </c>
      <c r="L11" s="994">
        <v>0</v>
      </c>
      <c r="M11" s="994">
        <v>0</v>
      </c>
      <c r="N11" s="994">
        <v>0</v>
      </c>
    </row>
    <row r="12" spans="1:14" s="412" customFormat="1">
      <c r="A12" s="413">
        <v>42920</v>
      </c>
      <c r="B12" s="993">
        <v>21</v>
      </c>
      <c r="C12" s="994">
        <v>1067242</v>
      </c>
      <c r="D12" s="994">
        <v>21989.516100000004</v>
      </c>
      <c r="E12" s="994">
        <v>6406</v>
      </c>
      <c r="F12" s="994">
        <v>132.02950000000001</v>
      </c>
      <c r="G12" s="994">
        <v>1094905</v>
      </c>
      <c r="H12" s="994">
        <v>22437.4836435</v>
      </c>
      <c r="I12" s="994">
        <v>88671</v>
      </c>
      <c r="J12" s="994">
        <v>1824.448533</v>
      </c>
      <c r="K12" s="994">
        <v>10376</v>
      </c>
      <c r="L12" s="994">
        <v>213.19508099999996</v>
      </c>
      <c r="M12" s="994">
        <v>0</v>
      </c>
      <c r="N12" s="994">
        <v>0</v>
      </c>
    </row>
    <row r="13" spans="1:14" s="412" customFormat="1">
      <c r="A13" s="413">
        <v>42951</v>
      </c>
      <c r="B13" s="993">
        <v>20</v>
      </c>
      <c r="C13" s="994">
        <v>838492</v>
      </c>
      <c r="D13" s="994">
        <v>17102.266099999997</v>
      </c>
      <c r="E13" s="994">
        <v>3</v>
      </c>
      <c r="F13" s="994">
        <v>6.0999999999999999E-2</v>
      </c>
      <c r="G13" s="994">
        <v>1057191</v>
      </c>
      <c r="H13" s="994">
        <v>21572.845845</v>
      </c>
      <c r="I13" s="994">
        <v>94787</v>
      </c>
      <c r="J13" s="994">
        <v>1938.643519</v>
      </c>
      <c r="K13" s="994">
        <v>12</v>
      </c>
      <c r="L13" s="994">
        <v>0.24635199999999999</v>
      </c>
      <c r="M13" s="994">
        <v>10</v>
      </c>
      <c r="N13" s="994">
        <v>0.20338200000000003</v>
      </c>
    </row>
    <row r="14" spans="1:14" s="412" customFormat="1">
      <c r="A14" s="413">
        <v>42982</v>
      </c>
      <c r="B14" s="993">
        <v>21</v>
      </c>
      <c r="C14" s="994">
        <v>560262</v>
      </c>
      <c r="D14" s="994">
        <v>11354.9076</v>
      </c>
      <c r="E14" s="994">
        <v>12757</v>
      </c>
      <c r="F14" s="994">
        <v>257.62020000000001</v>
      </c>
      <c r="G14" s="994">
        <v>1195149</v>
      </c>
      <c r="H14" s="994">
        <v>24201.007205999998</v>
      </c>
      <c r="I14" s="994">
        <v>98710</v>
      </c>
      <c r="J14" s="994">
        <v>1996.6730970000001</v>
      </c>
      <c r="K14" s="994">
        <v>0</v>
      </c>
      <c r="L14" s="994">
        <v>0</v>
      </c>
      <c r="M14" s="994">
        <v>0</v>
      </c>
      <c r="N14" s="994">
        <v>0</v>
      </c>
    </row>
    <row r="15" spans="1:14" s="412" customFormat="1">
      <c r="A15" s="413">
        <v>43012</v>
      </c>
      <c r="B15" s="993">
        <v>20</v>
      </c>
      <c r="C15" s="994">
        <v>947198</v>
      </c>
      <c r="D15" s="994">
        <v>18967.921000000002</v>
      </c>
      <c r="E15" s="994">
        <v>27623</v>
      </c>
      <c r="F15" s="994">
        <v>551.58420000000001</v>
      </c>
      <c r="G15" s="994">
        <v>1250840</v>
      </c>
      <c r="H15" s="994">
        <v>25041.386688999999</v>
      </c>
      <c r="I15" s="994">
        <v>96539</v>
      </c>
      <c r="J15" s="994">
        <v>1926.8903945</v>
      </c>
      <c r="K15" s="994">
        <v>0</v>
      </c>
      <c r="L15" s="994">
        <v>0</v>
      </c>
      <c r="M15" s="994">
        <v>0</v>
      </c>
      <c r="N15" s="994">
        <v>0</v>
      </c>
    </row>
    <row r="16" spans="1:14" s="412" customFormat="1">
      <c r="A16" s="413">
        <v>43043</v>
      </c>
      <c r="B16" s="993">
        <v>22</v>
      </c>
      <c r="C16" s="994">
        <v>1336981</v>
      </c>
      <c r="D16" s="994">
        <v>26430.3043</v>
      </c>
      <c r="E16" s="994">
        <v>47</v>
      </c>
      <c r="F16" s="994">
        <v>0.92259999999999998</v>
      </c>
      <c r="G16" s="994">
        <v>1845819</v>
      </c>
      <c r="H16" s="994">
        <v>36432.648518000002</v>
      </c>
      <c r="I16" s="994">
        <v>71729</v>
      </c>
      <c r="J16" s="994">
        <v>1413.2192239999999</v>
      </c>
      <c r="K16" s="994">
        <v>260</v>
      </c>
      <c r="L16" s="994">
        <v>5.1067</v>
      </c>
      <c r="M16" s="994">
        <v>240</v>
      </c>
      <c r="N16" s="994">
        <v>4.7115840000000011</v>
      </c>
    </row>
    <row r="17" spans="1:14" s="412" customFormat="1">
      <c r="A17" s="413">
        <v>43073</v>
      </c>
      <c r="B17" s="993">
        <v>19</v>
      </c>
      <c r="C17" s="994">
        <v>893254</v>
      </c>
      <c r="D17" s="994">
        <v>17274.077100000002</v>
      </c>
      <c r="E17" s="994">
        <v>5901</v>
      </c>
      <c r="F17" s="994">
        <v>112.5406</v>
      </c>
      <c r="G17" s="994">
        <v>1588954</v>
      </c>
      <c r="H17" s="994">
        <v>30861.924450999995</v>
      </c>
      <c r="I17" s="994">
        <v>83651</v>
      </c>
      <c r="J17" s="994">
        <v>1612.10628</v>
      </c>
      <c r="K17" s="994">
        <v>0</v>
      </c>
      <c r="L17" s="994">
        <v>0</v>
      </c>
      <c r="M17" s="994">
        <v>0</v>
      </c>
      <c r="N17" s="994">
        <v>0</v>
      </c>
    </row>
    <row r="18" spans="1:14" s="412" customFormat="1">
      <c r="A18" s="413">
        <v>43104</v>
      </c>
      <c r="B18" s="993">
        <v>22</v>
      </c>
      <c r="C18" s="994">
        <v>872522</v>
      </c>
      <c r="D18" s="994">
        <v>16607.981399999997</v>
      </c>
      <c r="E18" s="994">
        <v>20949</v>
      </c>
      <c r="F18" s="994">
        <v>395.19319999999999</v>
      </c>
      <c r="G18" s="994">
        <v>1676471</v>
      </c>
      <c r="H18" s="994">
        <v>32065.420130999999</v>
      </c>
      <c r="I18" s="994">
        <v>97204</v>
      </c>
      <c r="J18" s="994">
        <v>1837.6802090000001</v>
      </c>
      <c r="K18" s="994">
        <v>0</v>
      </c>
      <c r="L18" s="994">
        <v>0</v>
      </c>
      <c r="M18" s="994">
        <v>0</v>
      </c>
      <c r="N18" s="994">
        <v>0</v>
      </c>
    </row>
    <row r="19" spans="1:14" s="412" customFormat="1">
      <c r="A19" s="413">
        <v>43135</v>
      </c>
      <c r="B19" s="993">
        <v>18</v>
      </c>
      <c r="C19" s="994">
        <v>1272496</v>
      </c>
      <c r="D19" s="994">
        <v>23671.246299999999</v>
      </c>
      <c r="E19" s="994">
        <v>20598</v>
      </c>
      <c r="F19" s="994">
        <v>383.12220000000002</v>
      </c>
      <c r="G19" s="994">
        <v>1271471</v>
      </c>
      <c r="H19" s="994">
        <v>23710.728652499998</v>
      </c>
      <c r="I19" s="994">
        <v>95825</v>
      </c>
      <c r="J19" s="994">
        <v>1772.560283</v>
      </c>
      <c r="K19" s="994">
        <v>0</v>
      </c>
      <c r="L19" s="994">
        <v>0</v>
      </c>
      <c r="M19" s="994">
        <v>0</v>
      </c>
      <c r="N19" s="994">
        <v>0</v>
      </c>
    </row>
    <row r="20" spans="1:14" s="412" customFormat="1">
      <c r="A20" s="1495" t="s">
        <v>990</v>
      </c>
      <c r="B20" s="1495"/>
      <c r="C20" s="1495"/>
      <c r="D20" s="1495"/>
      <c r="E20" s="1495"/>
      <c r="F20" s="1495"/>
      <c r="G20" s="409"/>
      <c r="H20" s="409"/>
      <c r="I20" s="409"/>
    </row>
    <row r="21" spans="1:14" ht="12.75" customHeight="1">
      <c r="A21" s="995" t="s">
        <v>707</v>
      </c>
      <c r="B21" s="996"/>
      <c r="C21" s="996"/>
      <c r="D21" s="996"/>
      <c r="E21" s="996"/>
      <c r="F21" s="996"/>
      <c r="G21" s="411"/>
      <c r="H21" s="411"/>
      <c r="I21" s="411"/>
    </row>
    <row r="22" spans="1:14" s="411" customFormat="1" ht="12.75" customHeight="1">
      <c r="A22" s="409"/>
      <c r="B22" s="409"/>
      <c r="C22" s="409"/>
      <c r="D22" s="409"/>
      <c r="E22" s="409"/>
      <c r="F22" s="409"/>
      <c r="G22" s="409"/>
      <c r="H22" s="409"/>
      <c r="I22" s="409"/>
    </row>
    <row r="23" spans="1:14">
      <c r="D23" s="997"/>
      <c r="E23" s="997"/>
      <c r="F23" s="997"/>
      <c r="G23" s="997"/>
      <c r="H23" s="997"/>
      <c r="I23" s="997"/>
    </row>
    <row r="24" spans="1:14">
      <c r="J24" s="997"/>
      <c r="K24" s="997"/>
      <c r="L24" s="997"/>
      <c r="M24" s="997"/>
      <c r="N24" s="997"/>
    </row>
  </sheetData>
  <mergeCells count="24">
    <mergeCell ref="L5:L6"/>
    <mergeCell ref="M5:M6"/>
    <mergeCell ref="N5:N6"/>
    <mergeCell ref="A20:F20"/>
    <mergeCell ref="M3:N4"/>
    <mergeCell ref="C5:C6"/>
    <mergeCell ref="D5:D6"/>
    <mergeCell ref="E5:E6"/>
    <mergeCell ref="F5:F6"/>
    <mergeCell ref="G5:G6"/>
    <mergeCell ref="H5:H6"/>
    <mergeCell ref="I5:I6"/>
    <mergeCell ref="J5:J6"/>
    <mergeCell ref="K5:K6"/>
    <mergeCell ref="A2:A6"/>
    <mergeCell ref="B2:B6"/>
    <mergeCell ref="C2:F2"/>
    <mergeCell ref="G2:J2"/>
    <mergeCell ref="K2:N2"/>
    <mergeCell ref="C3:D4"/>
    <mergeCell ref="E3:F4"/>
    <mergeCell ref="G3:H4"/>
    <mergeCell ref="I3:J4"/>
    <mergeCell ref="K3:L4"/>
  </mergeCells>
  <pageMargins left="0.7" right="0.7" top="0.75" bottom="0.75" header="0.3" footer="0.3"/>
  <pageSetup scale="89"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I25"/>
  <sheetViews>
    <sheetView zoomScaleNormal="100" workbookViewId="0">
      <selection activeCell="A45" sqref="A45"/>
    </sheetView>
  </sheetViews>
  <sheetFormatPr defaultColWidth="9.140625" defaultRowHeight="15"/>
  <cols>
    <col min="1" max="1" width="7.85546875" style="409" customWidth="1"/>
    <col min="2" max="2" width="9.85546875" style="409" customWidth="1"/>
    <col min="3" max="5" width="10.85546875" style="409" customWidth="1"/>
    <col min="6" max="6" width="9.140625" style="409"/>
    <col min="7" max="7" width="10" style="409" customWidth="1"/>
    <col min="8" max="8" width="12.5703125" style="409" customWidth="1"/>
    <col min="9" max="12" width="9.140625" style="409"/>
    <col min="13" max="17" width="0" style="409" hidden="1" customWidth="1"/>
    <col min="18" max="16384" width="9.140625" style="409"/>
  </cols>
  <sheetData>
    <row r="1" spans="1:9" s="411" customFormat="1" ht="18" customHeight="1">
      <c r="A1" s="961" t="s">
        <v>708</v>
      </c>
      <c r="B1" s="409"/>
      <c r="C1" s="409"/>
      <c r="D1" s="409"/>
      <c r="E1" s="409"/>
      <c r="F1" s="409"/>
      <c r="G1" s="409"/>
      <c r="H1" s="409"/>
      <c r="I1" s="409"/>
    </row>
    <row r="2" spans="1:9" ht="15.75" customHeight="1">
      <c r="A2" s="1496" t="s">
        <v>79</v>
      </c>
      <c r="B2" s="1498" t="s">
        <v>122</v>
      </c>
      <c r="C2" s="1498"/>
      <c r="D2" s="1498" t="s">
        <v>121</v>
      </c>
      <c r="E2" s="1498"/>
      <c r="F2" s="1498" t="s">
        <v>126</v>
      </c>
      <c r="G2" s="1498"/>
    </row>
    <row r="3" spans="1:9" ht="42" customHeight="1">
      <c r="A3" s="1497"/>
      <c r="B3" s="998" t="s">
        <v>651</v>
      </c>
      <c r="C3" s="998" t="s">
        <v>709</v>
      </c>
      <c r="D3" s="998" t="s">
        <v>651</v>
      </c>
      <c r="E3" s="998" t="s">
        <v>709</v>
      </c>
      <c r="F3" s="998" t="s">
        <v>651</v>
      </c>
      <c r="G3" s="998" t="s">
        <v>709</v>
      </c>
    </row>
    <row r="4" spans="1:9" s="1000" customFormat="1">
      <c r="A4" s="36" t="s">
        <v>317</v>
      </c>
      <c r="B4" s="999">
        <v>101.69984199999999</v>
      </c>
      <c r="C4" s="999">
        <v>8.3763419999999993</v>
      </c>
      <c r="D4" s="999">
        <v>1128.3717025000001</v>
      </c>
      <c r="E4" s="999">
        <v>41.862663360000006</v>
      </c>
      <c r="F4" s="999">
        <v>10.030167</v>
      </c>
      <c r="G4" s="999">
        <v>0</v>
      </c>
    </row>
    <row r="5" spans="1:9" s="1000" customFormat="1">
      <c r="A5" s="36" t="s">
        <v>458</v>
      </c>
      <c r="B5" s="999">
        <v>327.21660500000002</v>
      </c>
      <c r="C5" s="999">
        <v>14.152424000000002</v>
      </c>
      <c r="D5" s="999">
        <v>811.39984449999997</v>
      </c>
      <c r="E5" s="999">
        <v>26.372199880000004</v>
      </c>
      <c r="F5" s="999">
        <v>5.5615999999999999E-2</v>
      </c>
      <c r="G5" s="1001">
        <v>0</v>
      </c>
    </row>
    <row r="6" spans="1:9">
      <c r="A6" s="413">
        <v>42829</v>
      </c>
      <c r="B6" s="1002">
        <v>24.581016000000002</v>
      </c>
      <c r="C6" s="1002">
        <v>1.24733</v>
      </c>
      <c r="D6" s="1001">
        <v>75.886161999999999</v>
      </c>
      <c r="E6" s="1001">
        <v>1.7786042400000002</v>
      </c>
      <c r="F6" s="1001">
        <v>0</v>
      </c>
      <c r="G6" s="1001">
        <v>0</v>
      </c>
    </row>
    <row r="7" spans="1:9">
      <c r="A7" s="413">
        <v>42859</v>
      </c>
      <c r="B7" s="1002">
        <v>22.984908999999998</v>
      </c>
      <c r="C7" s="1002">
        <v>0.93076099999999995</v>
      </c>
      <c r="D7" s="1001">
        <v>65.144258500000007</v>
      </c>
      <c r="E7" s="1001">
        <v>2.0008222</v>
      </c>
      <c r="F7" s="1001">
        <v>0</v>
      </c>
      <c r="G7" s="1001">
        <v>0</v>
      </c>
    </row>
    <row r="8" spans="1:9">
      <c r="A8" s="413">
        <v>42890</v>
      </c>
      <c r="B8" s="1002">
        <v>11.013453999999999</v>
      </c>
      <c r="C8" s="1002">
        <v>0.14634900000000001</v>
      </c>
      <c r="D8" s="1001">
        <v>56.66</v>
      </c>
      <c r="E8" s="1001">
        <v>1.53</v>
      </c>
      <c r="F8" s="1001">
        <v>0</v>
      </c>
      <c r="G8" s="1001">
        <v>0</v>
      </c>
    </row>
    <row r="9" spans="1:9">
      <c r="A9" s="413">
        <v>42920</v>
      </c>
      <c r="B9" s="1002">
        <v>11.300770999999999</v>
      </c>
      <c r="C9" s="1002">
        <v>0.37545600000000001</v>
      </c>
      <c r="D9" s="1001">
        <v>36.830773999999998</v>
      </c>
      <c r="E9" s="1001">
        <v>0.88781024000000008</v>
      </c>
      <c r="F9" s="1001">
        <v>2.81E-2</v>
      </c>
      <c r="G9" s="1001">
        <v>0</v>
      </c>
    </row>
    <row r="10" spans="1:9">
      <c r="A10" s="413">
        <v>42951</v>
      </c>
      <c r="B10" s="1002">
        <v>13.358457</v>
      </c>
      <c r="C10" s="1002">
        <v>0.46288200000000002</v>
      </c>
      <c r="D10" s="1001">
        <v>38.933398500000003</v>
      </c>
      <c r="E10" s="1001">
        <v>0.30706518000000005</v>
      </c>
      <c r="F10" s="1001">
        <v>2.5999999999999999E-3</v>
      </c>
      <c r="G10" s="1001">
        <v>0</v>
      </c>
    </row>
    <row r="11" spans="1:9">
      <c r="A11" s="413">
        <v>42982</v>
      </c>
      <c r="B11" s="1002">
        <v>16.005580999999999</v>
      </c>
      <c r="C11" s="1002">
        <v>0.80144899999999997</v>
      </c>
      <c r="D11" s="1001">
        <v>67.553060000000002</v>
      </c>
      <c r="E11" s="1001">
        <v>1.6432104999999999</v>
      </c>
      <c r="F11" s="1001">
        <v>2.5999999999999999E-3</v>
      </c>
      <c r="G11" s="1001">
        <v>0</v>
      </c>
    </row>
    <row r="12" spans="1:9">
      <c r="A12" s="413">
        <v>43012</v>
      </c>
      <c r="B12" s="1002">
        <v>19.645913</v>
      </c>
      <c r="C12" s="1002">
        <v>0.61662799999999995</v>
      </c>
      <c r="D12" s="1001">
        <v>54.011732500000001</v>
      </c>
      <c r="E12" s="1001">
        <v>0.88853211999999993</v>
      </c>
      <c r="F12" s="1001">
        <v>2.5999999999999999E-3</v>
      </c>
      <c r="G12" s="1001">
        <v>0</v>
      </c>
    </row>
    <row r="13" spans="1:9">
      <c r="A13" s="413">
        <v>43043</v>
      </c>
      <c r="B13" s="1002">
        <v>43.012360000000001</v>
      </c>
      <c r="C13" s="1002">
        <v>0.90570799999999996</v>
      </c>
      <c r="D13" s="1001">
        <v>88.787838500000007</v>
      </c>
      <c r="E13" s="1001">
        <v>2.21362426</v>
      </c>
      <c r="F13" s="1001">
        <v>1.9716000000000001E-2</v>
      </c>
      <c r="G13" s="1001">
        <v>0</v>
      </c>
    </row>
    <row r="14" spans="1:9">
      <c r="A14" s="413">
        <v>43073</v>
      </c>
      <c r="B14" s="1002">
        <v>34.972442000000001</v>
      </c>
      <c r="C14" s="1002">
        <v>4.9375900000000001</v>
      </c>
      <c r="D14" s="1001">
        <v>60.693891999999998</v>
      </c>
      <c r="E14" s="1001">
        <v>7.8789587799999996</v>
      </c>
      <c r="F14" s="1001">
        <v>0</v>
      </c>
      <c r="G14" s="1001">
        <v>0</v>
      </c>
    </row>
    <row r="15" spans="1:9">
      <c r="A15" s="413">
        <v>43104</v>
      </c>
      <c r="B15" s="1002">
        <v>34.215533000000001</v>
      </c>
      <c r="C15" s="1002">
        <v>0.93367500000000003</v>
      </c>
      <c r="D15" s="1001">
        <v>91.920936999999995</v>
      </c>
      <c r="E15" s="1001">
        <v>1.5618166</v>
      </c>
      <c r="F15" s="1001">
        <v>0</v>
      </c>
      <c r="G15" s="1001">
        <v>0</v>
      </c>
    </row>
    <row r="16" spans="1:9">
      <c r="A16" s="413">
        <v>43104</v>
      </c>
      <c r="B16" s="1002">
        <v>34.215533000000001</v>
      </c>
      <c r="C16" s="1002">
        <v>0.93367500000000003</v>
      </c>
      <c r="D16" s="1001">
        <v>91.920936999999995</v>
      </c>
      <c r="E16" s="1001">
        <v>1.5618166</v>
      </c>
      <c r="F16" s="1001">
        <v>0</v>
      </c>
      <c r="G16" s="1001">
        <v>0</v>
      </c>
    </row>
    <row r="17" spans="1:9">
      <c r="A17" s="413">
        <v>43135</v>
      </c>
      <c r="B17" s="1002">
        <v>61.910635999999997</v>
      </c>
      <c r="C17" s="1002">
        <v>1.860921</v>
      </c>
      <c r="D17" s="1001">
        <v>83.0568545</v>
      </c>
      <c r="E17" s="1001">
        <v>4.1199391599999995</v>
      </c>
      <c r="F17" s="1001">
        <v>0</v>
      </c>
      <c r="G17" s="1001">
        <v>0</v>
      </c>
    </row>
    <row r="18" spans="1:9" s="1003" customFormat="1" ht="12">
      <c r="A18" s="1499" t="s">
        <v>990</v>
      </c>
      <c r="B18" s="1499"/>
      <c r="C18" s="1499"/>
      <c r="D18" s="1499"/>
      <c r="E18" s="1499"/>
    </row>
    <row r="19" spans="1:9" s="1003" customFormat="1" ht="14.25" customHeight="1">
      <c r="A19" s="1004" t="s">
        <v>710</v>
      </c>
    </row>
    <row r="25" spans="1:9">
      <c r="C25" s="1003"/>
      <c r="D25" s="1003"/>
      <c r="E25" s="1003"/>
      <c r="F25" s="1003"/>
      <c r="G25" s="1003"/>
      <c r="H25" s="1003"/>
      <c r="I25" s="1003"/>
    </row>
  </sheetData>
  <mergeCells count="5">
    <mergeCell ref="A2:A3"/>
    <mergeCell ref="B2:C2"/>
    <mergeCell ref="D2:E2"/>
    <mergeCell ref="F2:G2"/>
    <mergeCell ref="A18:E18"/>
  </mergeCells>
  <pageMargins left="0.7" right="0.7" top="0.75" bottom="0.75" header="0.3" footer="0.3"/>
  <pageSetup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23"/>
  <sheetViews>
    <sheetView zoomScaleNormal="100" workbookViewId="0">
      <selection activeCell="A45" sqref="A45"/>
    </sheetView>
  </sheetViews>
  <sheetFormatPr defaultColWidth="9.140625" defaultRowHeight="12.75"/>
  <cols>
    <col min="1" max="1" width="11.7109375" style="22" customWidth="1"/>
    <col min="2" max="2" width="13.42578125" style="22" customWidth="1"/>
    <col min="3" max="3" width="11.7109375" style="22" customWidth="1"/>
    <col min="4" max="4" width="13.28515625" style="22" customWidth="1"/>
    <col min="5" max="5" width="13.7109375" style="22" customWidth="1"/>
    <col min="6" max="6" width="14.85546875" style="22" customWidth="1"/>
    <col min="7" max="8" width="9.140625" style="22"/>
    <col min="9" max="9" width="9.28515625" style="22" customWidth="1"/>
    <col min="10" max="12" width="9.140625" style="22"/>
    <col min="13" max="17" width="0" style="22" hidden="1" customWidth="1"/>
    <col min="18" max="16384" width="9.140625" style="22"/>
  </cols>
  <sheetData>
    <row r="1" spans="1:8" s="20" customFormat="1" ht="15.75">
      <c r="A1" s="1500" t="s">
        <v>563</v>
      </c>
      <c r="B1" s="1500"/>
      <c r="C1" s="1500"/>
      <c r="D1" s="1500"/>
      <c r="E1" s="1500"/>
      <c r="F1" s="1500"/>
      <c r="G1" s="414"/>
      <c r="H1" s="414"/>
    </row>
    <row r="2" spans="1:8" s="691" customFormat="1" ht="40.5" customHeight="1">
      <c r="A2" s="415" t="s">
        <v>71</v>
      </c>
      <c r="B2" s="415" t="s">
        <v>532</v>
      </c>
      <c r="C2" s="415" t="s">
        <v>533</v>
      </c>
      <c r="D2" s="415" t="s">
        <v>534</v>
      </c>
      <c r="E2" s="415" t="s">
        <v>535</v>
      </c>
      <c r="F2" s="415" t="s">
        <v>536</v>
      </c>
      <c r="G2" s="690"/>
      <c r="H2" s="690"/>
    </row>
    <row r="3" spans="1:8" s="417" customFormat="1" ht="16.5" customHeight="1">
      <c r="A3" s="36" t="s">
        <v>317</v>
      </c>
      <c r="B3" s="416">
        <v>1507027.6999999997</v>
      </c>
      <c r="C3" s="416">
        <v>1458616.67</v>
      </c>
      <c r="D3" s="416">
        <v>48411.03</v>
      </c>
      <c r="E3" s="416">
        <v>7599.6499999999978</v>
      </c>
      <c r="F3" s="692">
        <v>231187.34999999998</v>
      </c>
    </row>
    <row r="4" spans="1:8" s="417" customFormat="1" ht="16.5" customHeight="1">
      <c r="A4" s="693" t="s">
        <v>458</v>
      </c>
      <c r="B4" s="416">
        <v>1143761.9199999999</v>
      </c>
      <c r="C4" s="416">
        <v>1008797</v>
      </c>
      <c r="D4" s="416">
        <v>134964.91999999998</v>
      </c>
      <c r="E4" s="416">
        <v>20908.980000000003</v>
      </c>
      <c r="F4" s="416">
        <v>252096.32999999996</v>
      </c>
    </row>
    <row r="5" spans="1:8" s="417" customFormat="1" ht="16.5" customHeight="1">
      <c r="A5" s="39">
        <v>42826</v>
      </c>
      <c r="B5" s="418">
        <v>121630.47</v>
      </c>
      <c r="C5" s="418">
        <v>98872.23</v>
      </c>
      <c r="D5" s="418">
        <v>22758.240000000002</v>
      </c>
      <c r="E5" s="418">
        <v>3513.38</v>
      </c>
      <c r="F5" s="694">
        <v>234700.72999999998</v>
      </c>
    </row>
    <row r="6" spans="1:8" s="417" customFormat="1" ht="16.5" customHeight="1">
      <c r="A6" s="39">
        <v>42856</v>
      </c>
      <c r="B6" s="418">
        <v>148177.26</v>
      </c>
      <c r="C6" s="418">
        <v>121311.1</v>
      </c>
      <c r="D6" s="418">
        <v>26866.16</v>
      </c>
      <c r="E6" s="418">
        <v>4169.96</v>
      </c>
      <c r="F6" s="694">
        <v>238870.68999999997</v>
      </c>
    </row>
    <row r="7" spans="1:8" s="417" customFormat="1" ht="16.5" customHeight="1">
      <c r="A7" s="39">
        <v>42887</v>
      </c>
      <c r="B7" s="418">
        <v>169484.3</v>
      </c>
      <c r="C7" s="418">
        <v>140182.37</v>
      </c>
      <c r="D7" s="418">
        <v>29301.93</v>
      </c>
      <c r="E7" s="418">
        <v>4548.13</v>
      </c>
      <c r="F7" s="694">
        <v>243418.81999999998</v>
      </c>
    </row>
    <row r="8" spans="1:8" s="417" customFormat="1" ht="16.5" customHeight="1">
      <c r="A8" s="39">
        <v>42917</v>
      </c>
      <c r="B8" s="418">
        <v>143879.88999999998</v>
      </c>
      <c r="C8" s="418">
        <v>119852.02999999998</v>
      </c>
      <c r="D8" s="418">
        <v>24027.860000000004</v>
      </c>
      <c r="E8" s="418">
        <v>3732.0199999999995</v>
      </c>
      <c r="F8" s="694">
        <v>247150.83999999997</v>
      </c>
    </row>
    <row r="9" spans="1:8" s="417" customFormat="1" ht="16.5" customHeight="1">
      <c r="A9" s="39">
        <v>42948</v>
      </c>
      <c r="B9" s="418">
        <v>124845.86</v>
      </c>
      <c r="C9" s="418">
        <v>122169.03</v>
      </c>
      <c r="D9" s="418">
        <v>2676.83</v>
      </c>
      <c r="E9" s="418">
        <v>426.59</v>
      </c>
      <c r="F9" s="694">
        <v>247577.42999999996</v>
      </c>
    </row>
    <row r="10" spans="1:8" s="417" customFormat="1" ht="16.5" customHeight="1">
      <c r="A10" s="39">
        <v>42979</v>
      </c>
      <c r="B10" s="418">
        <v>127847.98</v>
      </c>
      <c r="C10" s="418">
        <v>137891.35999999999</v>
      </c>
      <c r="D10" s="418">
        <v>-10043.379999999999</v>
      </c>
      <c r="E10" s="418">
        <v>-1532.75</v>
      </c>
      <c r="F10" s="694">
        <v>246044.67999999996</v>
      </c>
    </row>
    <row r="11" spans="1:8" s="417" customFormat="1" ht="16.5" customHeight="1">
      <c r="A11" s="39">
        <v>43009</v>
      </c>
      <c r="B11" s="418">
        <v>145518.96</v>
      </c>
      <c r="C11" s="418">
        <v>126399.87</v>
      </c>
      <c r="D11" s="418">
        <v>19119.09</v>
      </c>
      <c r="E11" s="418">
        <v>2933.47</v>
      </c>
      <c r="F11" s="694">
        <v>248978.14999999997</v>
      </c>
    </row>
    <row r="12" spans="1:8" s="417" customFormat="1" ht="16.5" customHeight="1">
      <c r="A12" s="39">
        <v>43040</v>
      </c>
      <c r="B12" s="418">
        <v>162377.20000000001</v>
      </c>
      <c r="C12" s="418">
        <v>142119.01</v>
      </c>
      <c r="D12" s="418">
        <v>20258.189999999999</v>
      </c>
      <c r="E12" s="418">
        <v>3118.18</v>
      </c>
      <c r="F12" s="694">
        <v>252096.32999999996</v>
      </c>
    </row>
    <row r="13" spans="1:8" s="417" customFormat="1" ht="16.5" customHeight="1">
      <c r="A13" s="39">
        <v>43070</v>
      </c>
      <c r="B13" s="418">
        <v>141460.51</v>
      </c>
      <c r="C13" s="418">
        <v>145004.29</v>
      </c>
      <c r="D13" s="418">
        <v>-3543.78</v>
      </c>
      <c r="E13" s="418">
        <v>-551.65</v>
      </c>
      <c r="F13" s="694">
        <v>251544.67999999996</v>
      </c>
    </row>
    <row r="14" spans="1:8" s="417" customFormat="1" ht="16.5" customHeight="1">
      <c r="A14" s="39">
        <v>43101</v>
      </c>
      <c r="B14" s="418">
        <v>166295.67000000001</v>
      </c>
      <c r="C14" s="418">
        <v>144023.71</v>
      </c>
      <c r="D14" s="418">
        <v>22271.96</v>
      </c>
      <c r="E14" s="418">
        <v>3497.76</v>
      </c>
      <c r="F14" s="694">
        <v>255042.43999999997</v>
      </c>
    </row>
    <row r="15" spans="1:8" s="417" customFormat="1" ht="16.5" customHeight="1">
      <c r="A15" s="39">
        <v>43132</v>
      </c>
      <c r="B15" s="418">
        <v>130717.59</v>
      </c>
      <c r="C15" s="418">
        <v>142005.74</v>
      </c>
      <c r="D15" s="418">
        <v>-11288.15</v>
      </c>
      <c r="E15" s="418">
        <v>-1739.51</v>
      </c>
      <c r="F15" s="694">
        <v>253302.92999999996</v>
      </c>
    </row>
    <row r="16" spans="1:8" s="417" customFormat="1" ht="12.75" customHeight="1">
      <c r="A16" s="1501" t="s">
        <v>990</v>
      </c>
      <c r="B16" s="1501"/>
      <c r="C16" s="1501"/>
      <c r="D16" s="1501"/>
      <c r="E16" s="1501"/>
      <c r="F16" s="1501"/>
    </row>
    <row r="17" spans="1:6" s="417" customFormat="1">
      <c r="A17" s="1235" t="s">
        <v>537</v>
      </c>
      <c r="B17" s="1235"/>
      <c r="C17" s="1235"/>
      <c r="D17" s="1235"/>
      <c r="E17" s="1235"/>
      <c r="F17" s="1235"/>
    </row>
    <row r="18" spans="1:6">
      <c r="A18" s="225"/>
      <c r="B18" s="225"/>
      <c r="C18" s="225"/>
      <c r="D18" s="225"/>
      <c r="E18" s="225"/>
      <c r="F18" s="225"/>
    </row>
    <row r="19" spans="1:6">
      <c r="E19" s="419"/>
      <c r="F19" s="420"/>
    </row>
    <row r="20" spans="1:6">
      <c r="E20" s="419"/>
    </row>
    <row r="21" spans="1:6">
      <c r="E21" s="419"/>
    </row>
    <row r="22" spans="1:6">
      <c r="E22" s="419"/>
    </row>
    <row r="23" spans="1:6">
      <c r="E23" s="419"/>
    </row>
  </sheetData>
  <mergeCells count="3">
    <mergeCell ref="A1:F1"/>
    <mergeCell ref="A16:F16"/>
    <mergeCell ref="A17:F17"/>
  </mergeCells>
  <pageMargins left="0.75" right="0.75" top="1" bottom="1" header="0.5" footer="0.5"/>
  <pageSetup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21"/>
  <sheetViews>
    <sheetView zoomScaleNormal="100" workbookViewId="0">
      <selection activeCell="A45" sqref="A45"/>
    </sheetView>
  </sheetViews>
  <sheetFormatPr defaultColWidth="8.85546875" defaultRowHeight="15"/>
  <cols>
    <col min="1" max="1" width="8.7109375" style="409" customWidth="1"/>
    <col min="2" max="2" width="14.140625" style="409" customWidth="1"/>
    <col min="3" max="3" width="14" style="409" customWidth="1"/>
    <col min="4" max="4" width="13.5703125" style="409" customWidth="1"/>
    <col min="5" max="5" width="14.7109375" style="409" customWidth="1"/>
    <col min="6" max="6" width="14.140625" style="409" customWidth="1"/>
    <col min="7" max="7" width="13" style="409" customWidth="1"/>
    <col min="8" max="8" width="8.85546875" style="409"/>
    <col min="9" max="9" width="8.5703125" style="409" customWidth="1"/>
    <col min="10" max="12" width="8.85546875" style="409"/>
    <col min="13" max="17" width="0" style="409" hidden="1" customWidth="1"/>
    <col min="18" max="16384" width="8.85546875" style="409"/>
  </cols>
  <sheetData>
    <row r="1" spans="1:9" s="421" customFormat="1" ht="30.75" customHeight="1">
      <c r="A1" s="1502" t="s">
        <v>564</v>
      </c>
      <c r="B1" s="1502"/>
      <c r="C1" s="1502"/>
      <c r="D1" s="1502"/>
      <c r="E1" s="1502"/>
      <c r="F1" s="1502"/>
      <c r="G1" s="1502"/>
      <c r="H1" s="1502"/>
    </row>
    <row r="2" spans="1:9" ht="114.75" customHeight="1">
      <c r="A2" s="415" t="s">
        <v>79</v>
      </c>
      <c r="B2" s="407" t="s">
        <v>319</v>
      </c>
      <c r="C2" s="407" t="s">
        <v>320</v>
      </c>
      <c r="D2" s="407" t="s">
        <v>321</v>
      </c>
      <c r="E2" s="407" t="s">
        <v>322</v>
      </c>
      <c r="F2" s="407" t="s">
        <v>323</v>
      </c>
    </row>
    <row r="3" spans="1:9" ht="15" customHeight="1">
      <c r="A3" s="36" t="s">
        <v>317</v>
      </c>
      <c r="B3" s="422">
        <v>178437</v>
      </c>
      <c r="C3" s="422">
        <v>124277</v>
      </c>
      <c r="D3" s="422">
        <v>2705729</v>
      </c>
      <c r="E3" s="423">
        <v>6.6</v>
      </c>
      <c r="F3" s="423">
        <v>4.5999999999999996</v>
      </c>
    </row>
    <row r="4" spans="1:9" ht="15" customHeight="1">
      <c r="A4" s="36" t="s">
        <v>458</v>
      </c>
      <c r="B4" s="416">
        <v>106760</v>
      </c>
      <c r="C4" s="416">
        <v>105137</v>
      </c>
      <c r="D4" s="416">
        <v>3241324</v>
      </c>
      <c r="E4" s="424">
        <v>3.3</v>
      </c>
      <c r="F4" s="424">
        <v>3.2</v>
      </c>
    </row>
    <row r="5" spans="1:9" ht="15" customHeight="1">
      <c r="A5" s="39">
        <v>42826</v>
      </c>
      <c r="B5" s="418">
        <v>168545</v>
      </c>
      <c r="C5" s="418">
        <v>128380</v>
      </c>
      <c r="D5" s="418">
        <v>2786083</v>
      </c>
      <c r="E5" s="425">
        <v>6</v>
      </c>
      <c r="F5" s="425">
        <v>4.5999999999999996</v>
      </c>
    </row>
    <row r="6" spans="1:9" ht="15" customHeight="1">
      <c r="A6" s="39">
        <v>42856</v>
      </c>
      <c r="B6" s="418">
        <v>180718</v>
      </c>
      <c r="C6" s="418">
        <v>133045</v>
      </c>
      <c r="D6" s="418">
        <v>2856637</v>
      </c>
      <c r="E6" s="425">
        <v>6.3</v>
      </c>
      <c r="F6" s="425">
        <v>4.7</v>
      </c>
    </row>
    <row r="7" spans="1:9" ht="15" customHeight="1">
      <c r="A7" s="39">
        <v>42887</v>
      </c>
      <c r="B7" s="418">
        <v>165241</v>
      </c>
      <c r="C7" s="418">
        <v>132785</v>
      </c>
      <c r="D7" s="418">
        <v>2883104</v>
      </c>
      <c r="E7" s="425">
        <v>5.7</v>
      </c>
      <c r="F7" s="425">
        <v>4.5999999999999996</v>
      </c>
    </row>
    <row r="8" spans="1:9" ht="15" customHeight="1">
      <c r="A8" s="39">
        <v>42917</v>
      </c>
      <c r="B8" s="418">
        <v>135297</v>
      </c>
      <c r="C8" s="418">
        <v>127075</v>
      </c>
      <c r="D8" s="418">
        <v>3055984</v>
      </c>
      <c r="E8" s="425">
        <v>4.4000000000000004</v>
      </c>
      <c r="F8" s="425">
        <v>4.2</v>
      </c>
    </row>
    <row r="9" spans="1:9" ht="15" customHeight="1">
      <c r="A9" s="39">
        <v>42948</v>
      </c>
      <c r="B9" s="418">
        <v>125037</v>
      </c>
      <c r="C9" s="418">
        <v>116393</v>
      </c>
      <c r="D9" s="418">
        <v>3035509</v>
      </c>
      <c r="E9" s="425">
        <v>4.0999999999999996</v>
      </c>
      <c r="F9" s="425">
        <v>3.8</v>
      </c>
    </row>
    <row r="10" spans="1:9" ht="15" customHeight="1">
      <c r="A10" s="39">
        <v>42979</v>
      </c>
      <c r="B10" s="418">
        <v>122684</v>
      </c>
      <c r="C10" s="418">
        <v>113706</v>
      </c>
      <c r="D10" s="418">
        <v>3003476</v>
      </c>
      <c r="E10" s="425">
        <v>4.0999999999999996</v>
      </c>
      <c r="F10" s="425">
        <v>3.8</v>
      </c>
    </row>
    <row r="11" spans="1:9" ht="15" customHeight="1">
      <c r="A11" s="39">
        <v>43009</v>
      </c>
      <c r="B11" s="418">
        <v>131006</v>
      </c>
      <c r="C11" s="418">
        <v>120629</v>
      </c>
      <c r="D11" s="418">
        <v>3170194</v>
      </c>
      <c r="E11" s="425">
        <v>4.0999999999999996</v>
      </c>
      <c r="F11" s="425">
        <v>3.8</v>
      </c>
    </row>
    <row r="12" spans="1:9" ht="15" customHeight="1">
      <c r="A12" s="39">
        <v>43040</v>
      </c>
      <c r="B12" s="418">
        <v>128639</v>
      </c>
      <c r="C12" s="418">
        <v>123567</v>
      </c>
      <c r="D12" s="418">
        <v>3188354</v>
      </c>
      <c r="E12" s="425">
        <v>4</v>
      </c>
      <c r="F12" s="425">
        <v>3.9</v>
      </c>
    </row>
    <row r="13" spans="1:9" ht="15" customHeight="1">
      <c r="A13" s="39">
        <v>43070</v>
      </c>
      <c r="B13" s="418">
        <v>124810</v>
      </c>
      <c r="C13" s="418">
        <v>121820</v>
      </c>
      <c r="D13" s="418">
        <v>3280283</v>
      </c>
      <c r="E13" s="425">
        <v>3.8</v>
      </c>
      <c r="F13" s="425">
        <v>3.7</v>
      </c>
    </row>
    <row r="14" spans="1:9" ht="15" customHeight="1">
      <c r="A14" s="39">
        <v>43101</v>
      </c>
      <c r="B14" s="418">
        <v>119556</v>
      </c>
      <c r="C14" s="418">
        <v>116472</v>
      </c>
      <c r="D14" s="418">
        <v>3381677</v>
      </c>
      <c r="E14" s="425">
        <v>3.5</v>
      </c>
      <c r="F14" s="425">
        <v>3.4</v>
      </c>
    </row>
    <row r="15" spans="1:9" ht="15" customHeight="1">
      <c r="A15" s="39">
        <v>43132</v>
      </c>
      <c r="B15" s="418">
        <v>106760</v>
      </c>
      <c r="C15" s="418">
        <v>105137</v>
      </c>
      <c r="D15" s="418">
        <v>3241324</v>
      </c>
      <c r="E15" s="425">
        <v>3.3</v>
      </c>
      <c r="F15" s="425">
        <v>3.2</v>
      </c>
    </row>
    <row r="16" spans="1:9" s="412" customFormat="1" ht="48.6" customHeight="1">
      <c r="A16" s="1503" t="s">
        <v>324</v>
      </c>
      <c r="B16" s="1503"/>
      <c r="C16" s="1503"/>
      <c r="D16" s="1503"/>
      <c r="E16" s="1503"/>
      <c r="F16" s="1503"/>
      <c r="G16" s="1503"/>
      <c r="H16" s="1503"/>
      <c r="I16" s="1503"/>
    </row>
    <row r="17" spans="1:8" ht="14.25" customHeight="1">
      <c r="A17" s="1501" t="s">
        <v>990</v>
      </c>
      <c r="B17" s="1501"/>
      <c r="C17" s="1501"/>
      <c r="D17" s="1501"/>
      <c r="E17" s="1501"/>
      <c r="F17" s="1501"/>
      <c r="G17" s="426"/>
      <c r="H17" s="426"/>
    </row>
    <row r="18" spans="1:8" ht="15" customHeight="1">
      <c r="A18" s="1235" t="s">
        <v>62</v>
      </c>
      <c r="B18" s="1235"/>
      <c r="C18" s="404"/>
      <c r="D18" s="427"/>
      <c r="E18" s="404"/>
      <c r="F18" s="404"/>
    </row>
    <row r="19" spans="1:8" ht="15.75" customHeight="1">
      <c r="A19" s="411"/>
      <c r="D19" s="428"/>
      <c r="E19" s="404"/>
      <c r="F19" s="429"/>
    </row>
    <row r="20" spans="1:8" ht="13.5" customHeight="1">
      <c r="D20" s="430"/>
      <c r="F20" s="431"/>
    </row>
    <row r="21" spans="1:8">
      <c r="F21" s="432"/>
    </row>
  </sheetData>
  <mergeCells count="4">
    <mergeCell ref="A1:H1"/>
    <mergeCell ref="A16:I16"/>
    <mergeCell ref="A17:F17"/>
    <mergeCell ref="A18:B18"/>
  </mergeCells>
  <pageMargins left="0.45" right="0.45" top="0.5" bottom="0.5" header="0.3" footer="0.3"/>
  <pageSetup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R25"/>
  <sheetViews>
    <sheetView zoomScaleNormal="100" workbookViewId="0">
      <selection activeCell="A45" sqref="A45"/>
    </sheetView>
  </sheetViews>
  <sheetFormatPr defaultColWidth="9.140625" defaultRowHeight="12.75"/>
  <cols>
    <col min="1" max="1" width="20.5703125" style="29" customWidth="1"/>
    <col min="2" max="2" width="5.5703125" style="29" customWidth="1"/>
    <col min="3" max="3" width="9" style="29" customWidth="1"/>
    <col min="4" max="4" width="4.85546875" style="29" customWidth="1"/>
    <col min="5" max="5" width="7.5703125" style="29" customWidth="1"/>
    <col min="6" max="6" width="5.140625" style="29" customWidth="1"/>
    <col min="7" max="7" width="7.28515625" style="29" customWidth="1"/>
    <col min="8" max="8" width="5.140625" style="29" customWidth="1"/>
    <col min="9" max="9" width="8" style="29" customWidth="1"/>
    <col min="10" max="10" width="5.140625" style="29" customWidth="1"/>
    <col min="11" max="11" width="8" style="29" customWidth="1"/>
    <col min="12" max="12" width="5.140625" style="29" customWidth="1"/>
    <col min="13" max="13" width="7.5703125" style="29" customWidth="1"/>
    <col min="14" max="14" width="5.140625" style="29" customWidth="1"/>
    <col min="15" max="15" width="7.7109375" style="29" customWidth="1"/>
    <col min="16" max="16" width="5.140625" style="29" customWidth="1"/>
    <col min="17" max="17" width="8" style="29" customWidth="1"/>
    <col min="18" max="18" width="5.5703125" style="29" customWidth="1"/>
    <col min="19" max="19" width="7.7109375" style="29" customWidth="1"/>
    <col min="20" max="20" width="5.42578125" style="29" customWidth="1"/>
    <col min="21" max="21" width="8" style="29" customWidth="1"/>
    <col min="22" max="22" width="6" style="29" customWidth="1"/>
    <col min="23" max="23" width="8.5703125" style="29" customWidth="1"/>
    <col min="24" max="25" width="8.140625" style="99" customWidth="1"/>
    <col min="26" max="26" width="6.5703125" style="99" bestFit="1" customWidth="1"/>
    <col min="27" max="27" width="9.42578125" style="99" customWidth="1"/>
    <col min="28" max="28" width="9" style="29" bestFit="1" customWidth="1"/>
    <col min="29" max="29" width="7.7109375" style="29" customWidth="1"/>
    <col min="30" max="30" width="7.5703125" style="29" customWidth="1"/>
    <col min="31" max="31" width="12.140625" style="441" customWidth="1"/>
    <col min="32" max="32" width="17" style="441" customWidth="1"/>
    <col min="33" max="44" width="12.140625" style="441" customWidth="1"/>
    <col min="45" max="16384" width="9.140625" style="29"/>
  </cols>
  <sheetData>
    <row r="1" spans="1:44" s="28" customFormat="1" ht="15.75">
      <c r="A1" s="138" t="s">
        <v>565</v>
      </c>
      <c r="X1" s="433"/>
      <c r="Y1" s="433"/>
      <c r="Z1" s="433"/>
      <c r="AA1" s="433"/>
      <c r="AE1" s="434"/>
      <c r="AF1" s="434"/>
      <c r="AG1" s="434"/>
      <c r="AH1" s="434"/>
      <c r="AI1" s="434"/>
      <c r="AJ1" s="434"/>
      <c r="AK1" s="434"/>
      <c r="AL1" s="434"/>
      <c r="AM1" s="434"/>
      <c r="AN1" s="434"/>
      <c r="AO1" s="434"/>
      <c r="AP1" s="434"/>
      <c r="AQ1" s="434"/>
      <c r="AR1" s="434"/>
    </row>
    <row r="2" spans="1:44" s="28" customFormat="1" ht="47.25" customHeight="1">
      <c r="A2" s="1510" t="s">
        <v>325</v>
      </c>
      <c r="B2" s="1512" t="s">
        <v>326</v>
      </c>
      <c r="C2" s="1507"/>
      <c r="D2" s="1505" t="s">
        <v>327</v>
      </c>
      <c r="E2" s="1506"/>
      <c r="F2" s="1505" t="s">
        <v>328</v>
      </c>
      <c r="G2" s="1506"/>
      <c r="H2" s="1505" t="s">
        <v>329</v>
      </c>
      <c r="I2" s="1506"/>
      <c r="J2" s="1507" t="s">
        <v>330</v>
      </c>
      <c r="K2" s="1507"/>
      <c r="L2" s="1507" t="s">
        <v>331</v>
      </c>
      <c r="M2" s="1507"/>
      <c r="N2" s="1507" t="s">
        <v>44</v>
      </c>
      <c r="O2" s="1507"/>
      <c r="P2" s="1507" t="s">
        <v>332</v>
      </c>
      <c r="Q2" s="1507"/>
      <c r="R2" s="1507" t="s">
        <v>188</v>
      </c>
      <c r="S2" s="1507"/>
      <c r="T2" s="1505" t="s">
        <v>333</v>
      </c>
      <c r="U2" s="1506"/>
      <c r="V2" s="1505" t="s">
        <v>334</v>
      </c>
      <c r="W2" s="1506"/>
      <c r="X2" s="1505" t="s">
        <v>335</v>
      </c>
      <c r="Y2" s="1506"/>
      <c r="Z2" s="1507" t="s">
        <v>103</v>
      </c>
      <c r="AA2" s="1507"/>
      <c r="AB2" s="1507" t="s">
        <v>74</v>
      </c>
      <c r="AC2" s="1507"/>
      <c r="AE2" s="434"/>
      <c r="AF2" s="434"/>
      <c r="AG2" s="434"/>
      <c r="AH2" s="434"/>
      <c r="AI2" s="434"/>
      <c r="AJ2" s="434"/>
      <c r="AK2" s="434"/>
      <c r="AL2" s="434"/>
      <c r="AM2" s="434"/>
      <c r="AN2" s="434"/>
      <c r="AO2" s="434"/>
      <c r="AP2" s="434"/>
      <c r="AQ2" s="434"/>
      <c r="AR2" s="434"/>
    </row>
    <row r="3" spans="1:44" s="28" customFormat="1" ht="38.25" customHeight="1">
      <c r="A3" s="1511"/>
      <c r="B3" s="435" t="s">
        <v>336</v>
      </c>
      <c r="C3" s="435" t="s">
        <v>446</v>
      </c>
      <c r="D3" s="435" t="s">
        <v>336</v>
      </c>
      <c r="E3" s="435" t="s">
        <v>446</v>
      </c>
      <c r="F3" s="435" t="s">
        <v>336</v>
      </c>
      <c r="G3" s="435" t="s">
        <v>446</v>
      </c>
      <c r="H3" s="435" t="s">
        <v>336</v>
      </c>
      <c r="I3" s="435" t="s">
        <v>446</v>
      </c>
      <c r="J3" s="435" t="s">
        <v>336</v>
      </c>
      <c r="K3" s="435" t="s">
        <v>446</v>
      </c>
      <c r="L3" s="435" t="s">
        <v>336</v>
      </c>
      <c r="M3" s="435" t="s">
        <v>446</v>
      </c>
      <c r="N3" s="435" t="s">
        <v>336</v>
      </c>
      <c r="O3" s="435" t="s">
        <v>446</v>
      </c>
      <c r="P3" s="435" t="s">
        <v>336</v>
      </c>
      <c r="Q3" s="435" t="s">
        <v>446</v>
      </c>
      <c r="R3" s="435" t="s">
        <v>336</v>
      </c>
      <c r="S3" s="435" t="s">
        <v>446</v>
      </c>
      <c r="T3" s="435" t="s">
        <v>336</v>
      </c>
      <c r="U3" s="435" t="s">
        <v>446</v>
      </c>
      <c r="V3" s="435" t="s">
        <v>336</v>
      </c>
      <c r="W3" s="435" t="s">
        <v>446</v>
      </c>
      <c r="X3" s="435" t="s">
        <v>336</v>
      </c>
      <c r="Y3" s="435" t="s">
        <v>446</v>
      </c>
      <c r="Z3" s="435" t="s">
        <v>336</v>
      </c>
      <c r="AA3" s="435" t="s">
        <v>446</v>
      </c>
      <c r="AB3" s="435" t="s">
        <v>336</v>
      </c>
      <c r="AC3" s="435" t="s">
        <v>446</v>
      </c>
      <c r="AE3" s="434"/>
      <c r="AF3" s="434"/>
      <c r="AG3" s="434"/>
      <c r="AH3" s="434"/>
      <c r="AI3" s="434"/>
      <c r="AJ3" s="434"/>
      <c r="AK3" s="434"/>
      <c r="AL3" s="434"/>
      <c r="AM3" s="434"/>
      <c r="AN3" s="434"/>
      <c r="AO3" s="434"/>
      <c r="AP3" s="434"/>
      <c r="AQ3" s="434"/>
      <c r="AR3" s="434"/>
    </row>
    <row r="4" spans="1:44" s="438" customFormat="1">
      <c r="A4" s="436" t="s">
        <v>317</v>
      </c>
      <c r="B4" s="437">
        <v>8956</v>
      </c>
      <c r="C4" s="437">
        <v>2705728.63</v>
      </c>
      <c r="D4" s="437">
        <v>64</v>
      </c>
      <c r="E4" s="437">
        <v>272829.5</v>
      </c>
      <c r="F4" s="437">
        <v>1532</v>
      </c>
      <c r="G4" s="437">
        <v>591977.26</v>
      </c>
      <c r="H4" s="437">
        <v>188</v>
      </c>
      <c r="I4" s="437">
        <v>31695.23</v>
      </c>
      <c r="J4" s="437">
        <v>22</v>
      </c>
      <c r="K4" s="437">
        <v>2174.73</v>
      </c>
      <c r="L4" s="437">
        <v>330</v>
      </c>
      <c r="M4" s="437">
        <v>2848.76</v>
      </c>
      <c r="N4" s="437">
        <v>1663</v>
      </c>
      <c r="O4" s="437">
        <v>1536949.49</v>
      </c>
      <c r="P4" s="437">
        <v>434</v>
      </c>
      <c r="Q4" s="437">
        <v>73926.820000000007</v>
      </c>
      <c r="R4" s="437">
        <v>115</v>
      </c>
      <c r="S4" s="437">
        <v>303380.12</v>
      </c>
      <c r="T4" s="437">
        <v>766</v>
      </c>
      <c r="U4" s="437">
        <v>1440522.63</v>
      </c>
      <c r="V4" s="437">
        <v>96</v>
      </c>
      <c r="W4" s="437">
        <v>227369.36</v>
      </c>
      <c r="X4" s="437">
        <v>29</v>
      </c>
      <c r="Y4" s="437">
        <v>74173.72</v>
      </c>
      <c r="Z4" s="437">
        <v>11320</v>
      </c>
      <c r="AA4" s="437">
        <v>543186.91</v>
      </c>
      <c r="AB4" s="437">
        <v>25515</v>
      </c>
      <c r="AC4" s="437">
        <v>7806763.1600000011</v>
      </c>
    </row>
    <row r="5" spans="1:44" s="441" customFormat="1">
      <c r="A5" s="439" t="s">
        <v>458</v>
      </c>
      <c r="B5" s="440">
        <v>9237</v>
      </c>
      <c r="C5" s="440">
        <v>3241324.1392653724</v>
      </c>
      <c r="D5" s="440">
        <v>64</v>
      </c>
      <c r="E5" s="440">
        <v>308933.39120600501</v>
      </c>
      <c r="F5" s="440">
        <v>1635</v>
      </c>
      <c r="G5" s="440">
        <v>742388.06092801795</v>
      </c>
      <c r="H5" s="440">
        <v>189</v>
      </c>
      <c r="I5" s="440">
        <v>31669.497098143991</v>
      </c>
      <c r="J5" s="440">
        <v>23</v>
      </c>
      <c r="K5" s="440">
        <v>2432.6549999999997</v>
      </c>
      <c r="L5" s="440">
        <v>401</v>
      </c>
      <c r="M5" s="440">
        <v>3290.13</v>
      </c>
      <c r="N5" s="440">
        <v>1534</v>
      </c>
      <c r="O5" s="440">
        <v>2034677.3841015752</v>
      </c>
      <c r="P5" s="440">
        <v>459</v>
      </c>
      <c r="Q5" s="440">
        <v>85718.600510309363</v>
      </c>
      <c r="R5" s="440">
        <v>113</v>
      </c>
      <c r="S5" s="440">
        <v>372475.00277538417</v>
      </c>
      <c r="T5" s="440">
        <v>846</v>
      </c>
      <c r="U5" s="440">
        <v>1604185.2677352664</v>
      </c>
      <c r="V5" s="440">
        <v>116</v>
      </c>
      <c r="W5" s="440">
        <v>325900.67307523504</v>
      </c>
      <c r="X5" s="440">
        <v>28</v>
      </c>
      <c r="Y5" s="440">
        <v>111469.38580599999</v>
      </c>
      <c r="Z5" s="440">
        <v>15046</v>
      </c>
      <c r="AA5" s="440">
        <v>665183.85415898636</v>
      </c>
      <c r="AB5" s="440">
        <v>29691</v>
      </c>
      <c r="AC5" s="440">
        <v>9529648.0416602958</v>
      </c>
    </row>
    <row r="6" spans="1:44" s="443" customFormat="1">
      <c r="A6" s="413">
        <v>42855</v>
      </c>
      <c r="B6" s="442">
        <v>8884</v>
      </c>
      <c r="C6" s="442">
        <v>2786082.88</v>
      </c>
      <c r="D6" s="442">
        <v>63</v>
      </c>
      <c r="E6" s="442">
        <v>273675.52000000002</v>
      </c>
      <c r="F6" s="442">
        <v>1541</v>
      </c>
      <c r="G6" s="442">
        <v>587640.11</v>
      </c>
      <c r="H6" s="442">
        <v>190</v>
      </c>
      <c r="I6" s="442">
        <v>31661.56</v>
      </c>
      <c r="J6" s="442">
        <v>22</v>
      </c>
      <c r="K6" s="442">
        <v>2187.2600000000002</v>
      </c>
      <c r="L6" s="442">
        <v>334</v>
      </c>
      <c r="M6" s="442">
        <v>2943.76</v>
      </c>
      <c r="N6" s="442">
        <v>1646</v>
      </c>
      <c r="O6" s="442">
        <v>1664012.38</v>
      </c>
      <c r="P6" s="442">
        <v>436</v>
      </c>
      <c r="Q6" s="442">
        <v>76733.59</v>
      </c>
      <c r="R6" s="442">
        <v>110</v>
      </c>
      <c r="S6" s="442">
        <v>307675.34999999998</v>
      </c>
      <c r="T6" s="442">
        <v>774</v>
      </c>
      <c r="U6" s="442">
        <v>1468849.19</v>
      </c>
      <c r="V6" s="442">
        <v>115</v>
      </c>
      <c r="W6" s="442">
        <v>228105.69</v>
      </c>
      <c r="X6" s="442">
        <v>29</v>
      </c>
      <c r="Y6" s="442">
        <v>75704.039999999994</v>
      </c>
      <c r="Z6" s="442">
        <v>11603</v>
      </c>
      <c r="AA6" s="442">
        <v>551698.93999999994</v>
      </c>
      <c r="AB6" s="442">
        <v>25747</v>
      </c>
      <c r="AC6" s="442">
        <v>8056970.2699999996</v>
      </c>
    </row>
    <row r="7" spans="1:44" s="443" customFormat="1">
      <c r="A7" s="413">
        <v>42886</v>
      </c>
      <c r="B7" s="442">
        <v>8750</v>
      </c>
      <c r="C7" s="442">
        <v>2856637.1841731947</v>
      </c>
      <c r="D7" s="442">
        <v>63</v>
      </c>
      <c r="E7" s="442">
        <v>287842.98290442297</v>
      </c>
      <c r="F7" s="442">
        <v>1547</v>
      </c>
      <c r="G7" s="442">
        <v>599259.542611251</v>
      </c>
      <c r="H7" s="442">
        <v>189</v>
      </c>
      <c r="I7" s="442">
        <v>31595.513451170002</v>
      </c>
      <c r="J7" s="442">
        <v>22</v>
      </c>
      <c r="K7" s="442">
        <v>2226.6949999999997</v>
      </c>
      <c r="L7" s="442">
        <v>331</v>
      </c>
      <c r="M7" s="442">
        <v>2847.27</v>
      </c>
      <c r="N7" s="442">
        <v>1634</v>
      </c>
      <c r="O7" s="442">
        <v>1656901.779023227</v>
      </c>
      <c r="P7" s="442">
        <v>444</v>
      </c>
      <c r="Q7" s="442">
        <v>78055.547747981793</v>
      </c>
      <c r="R7" s="442">
        <v>111</v>
      </c>
      <c r="S7" s="442">
        <v>308179.84508516855</v>
      </c>
      <c r="T7" s="442">
        <v>779</v>
      </c>
      <c r="U7" s="442">
        <v>1479654.6773251793</v>
      </c>
      <c r="V7" s="442">
        <v>114</v>
      </c>
      <c r="W7" s="442">
        <v>245604.47430989999</v>
      </c>
      <c r="X7" s="442">
        <v>29</v>
      </c>
      <c r="Y7" s="442">
        <v>79189.47</v>
      </c>
      <c r="Z7" s="442">
        <v>11901</v>
      </c>
      <c r="AA7" s="442">
        <v>557451.03054821538</v>
      </c>
      <c r="AB7" s="442">
        <v>25914</v>
      </c>
      <c r="AC7" s="442">
        <v>8185446.01217971</v>
      </c>
    </row>
    <row r="8" spans="1:44" s="443" customFormat="1">
      <c r="A8" s="413">
        <v>42916</v>
      </c>
      <c r="B8" s="442">
        <v>8914</v>
      </c>
      <c r="C8" s="442">
        <v>2882134.3844740558</v>
      </c>
      <c r="D8" s="442">
        <v>63</v>
      </c>
      <c r="E8" s="442">
        <v>284149.147133825</v>
      </c>
      <c r="F8" s="442">
        <v>1566</v>
      </c>
      <c r="G8" s="442">
        <v>602120.93098626996</v>
      </c>
      <c r="H8" s="442">
        <v>190</v>
      </c>
      <c r="I8" s="442">
        <v>31645.947601938002</v>
      </c>
      <c r="J8" s="442">
        <v>22</v>
      </c>
      <c r="K8" s="442">
        <v>2156.9049999999997</v>
      </c>
      <c r="L8" s="442">
        <v>332</v>
      </c>
      <c r="M8" s="442">
        <v>2892.83</v>
      </c>
      <c r="N8" s="442">
        <v>1553</v>
      </c>
      <c r="O8" s="442">
        <v>1619245.8139020971</v>
      </c>
      <c r="P8" s="442">
        <v>451</v>
      </c>
      <c r="Q8" s="442">
        <v>79201.014539536001</v>
      </c>
      <c r="R8" s="442">
        <v>111</v>
      </c>
      <c r="S8" s="442">
        <v>307084.2929582402</v>
      </c>
      <c r="T8" s="442">
        <v>783</v>
      </c>
      <c r="U8" s="442">
        <v>1482775.6327685358</v>
      </c>
      <c r="V8" s="442">
        <v>114</v>
      </c>
      <c r="W8" s="442">
        <v>277223.42033403</v>
      </c>
      <c r="X8" s="442">
        <v>29</v>
      </c>
      <c r="Y8" s="442">
        <v>77531.260000000009</v>
      </c>
      <c r="Z8" s="442">
        <v>12401</v>
      </c>
      <c r="AA8" s="442">
        <v>569590.06645669253</v>
      </c>
      <c r="AB8" s="442">
        <v>26529</v>
      </c>
      <c r="AC8" s="442">
        <v>8217751.6461552205</v>
      </c>
    </row>
    <row r="9" spans="1:44" s="443" customFormat="1">
      <c r="A9" s="413">
        <v>42947</v>
      </c>
      <c r="B9" s="442">
        <v>8904</v>
      </c>
      <c r="C9" s="442">
        <v>3055983.6266043927</v>
      </c>
      <c r="D9" s="442">
        <v>63</v>
      </c>
      <c r="E9" s="442">
        <v>299895.26940164401</v>
      </c>
      <c r="F9" s="442">
        <v>1576</v>
      </c>
      <c r="G9" s="442">
        <v>633314.96314045496</v>
      </c>
      <c r="H9" s="442">
        <v>190</v>
      </c>
      <c r="I9" s="442">
        <v>31965.367037408996</v>
      </c>
      <c r="J9" s="442">
        <v>22</v>
      </c>
      <c r="K9" s="442">
        <v>2334.6499999999996</v>
      </c>
      <c r="L9" s="442">
        <v>334</v>
      </c>
      <c r="M9" s="442">
        <v>2775.98</v>
      </c>
      <c r="N9" s="442">
        <v>1534</v>
      </c>
      <c r="O9" s="442">
        <v>1736264.5866780186</v>
      </c>
      <c r="P9" s="442">
        <v>454</v>
      </c>
      <c r="Q9" s="442">
        <v>79600.14340476699</v>
      </c>
      <c r="R9" s="442">
        <v>112</v>
      </c>
      <c r="S9" s="442">
        <v>319683.44504680135</v>
      </c>
      <c r="T9" s="442">
        <v>796</v>
      </c>
      <c r="U9" s="442">
        <v>1521446.891156604</v>
      </c>
      <c r="V9" s="442">
        <v>117</v>
      </c>
      <c r="W9" s="442">
        <v>281285.38115412998</v>
      </c>
      <c r="X9" s="442">
        <v>29</v>
      </c>
      <c r="Y9" s="442">
        <v>72289.42</v>
      </c>
      <c r="Z9" s="442">
        <v>12726</v>
      </c>
      <c r="AA9" s="442">
        <v>582997.10304459301</v>
      </c>
      <c r="AB9" s="442">
        <v>26857</v>
      </c>
      <c r="AC9" s="442">
        <v>8619836.8266688157</v>
      </c>
    </row>
    <row r="10" spans="1:44" s="443" customFormat="1">
      <c r="A10" s="413">
        <v>42978</v>
      </c>
      <c r="B10" s="442">
        <v>8911</v>
      </c>
      <c r="C10" s="442">
        <v>3035509.1905458625</v>
      </c>
      <c r="D10" s="442">
        <v>64</v>
      </c>
      <c r="E10" s="442">
        <v>291845.25999999995</v>
      </c>
      <c r="F10" s="442">
        <v>1586</v>
      </c>
      <c r="G10" s="442">
        <v>645182.91784567304</v>
      </c>
      <c r="H10" s="442">
        <v>189</v>
      </c>
      <c r="I10" s="442">
        <v>31568.301602509</v>
      </c>
      <c r="J10" s="442">
        <v>22</v>
      </c>
      <c r="K10" s="442">
        <v>2239.2649999999994</v>
      </c>
      <c r="L10" s="442">
        <v>340</v>
      </c>
      <c r="M10" s="442">
        <v>2913.9200000000005</v>
      </c>
      <c r="N10" s="442">
        <v>1484</v>
      </c>
      <c r="O10" s="442">
        <v>1770949.5922542696</v>
      </c>
      <c r="P10" s="442">
        <v>460</v>
      </c>
      <c r="Q10" s="442">
        <v>81218.764031391649</v>
      </c>
      <c r="R10" s="442">
        <v>112</v>
      </c>
      <c r="S10" s="442">
        <v>314547.67149109719</v>
      </c>
      <c r="T10" s="442">
        <v>796</v>
      </c>
      <c r="U10" s="442">
        <v>1511599.8922582576</v>
      </c>
      <c r="V10" s="442">
        <v>116</v>
      </c>
      <c r="W10" s="442">
        <v>285730.55007996003</v>
      </c>
      <c r="X10" s="442">
        <v>29</v>
      </c>
      <c r="Y10" s="442">
        <v>71308.800000000003</v>
      </c>
      <c r="Z10" s="442">
        <v>13072</v>
      </c>
      <c r="AA10" s="442">
        <v>588967.26389046188</v>
      </c>
      <c r="AB10" s="442">
        <v>27181</v>
      </c>
      <c r="AC10" s="442">
        <v>8633581.3889994845</v>
      </c>
    </row>
    <row r="11" spans="1:44" s="443" customFormat="1">
      <c r="A11" s="413">
        <v>43008</v>
      </c>
      <c r="B11" s="442">
        <v>8968</v>
      </c>
      <c r="C11" s="442">
        <v>3003475.8857643763</v>
      </c>
      <c r="D11" s="442">
        <v>64</v>
      </c>
      <c r="E11" s="442">
        <v>291008.07647408603</v>
      </c>
      <c r="F11" s="442">
        <v>1590</v>
      </c>
      <c r="G11" s="442">
        <v>646487.21624246205</v>
      </c>
      <c r="H11" s="442">
        <v>189</v>
      </c>
      <c r="I11" s="442">
        <v>31506.356804659001</v>
      </c>
      <c r="J11" s="442">
        <v>22</v>
      </c>
      <c r="K11" s="442">
        <v>2251.7249999999995</v>
      </c>
      <c r="L11" s="442">
        <v>347</v>
      </c>
      <c r="M11" s="442">
        <v>2928.17</v>
      </c>
      <c r="N11" s="442">
        <v>1491</v>
      </c>
      <c r="O11" s="442">
        <v>1766677.2942135541</v>
      </c>
      <c r="P11" s="442">
        <v>465</v>
      </c>
      <c r="Q11" s="442">
        <v>82485.869576758996</v>
      </c>
      <c r="R11" s="442">
        <v>113</v>
      </c>
      <c r="S11" s="442">
        <v>304365.70933917601</v>
      </c>
      <c r="T11" s="442">
        <v>798</v>
      </c>
      <c r="U11" s="442">
        <v>1494463.7954157274</v>
      </c>
      <c r="V11" s="442">
        <v>116</v>
      </c>
      <c r="W11" s="442">
        <v>290770.50818451599</v>
      </c>
      <c r="X11" s="442">
        <v>29</v>
      </c>
      <c r="Y11" s="442">
        <v>69048.28</v>
      </c>
      <c r="Z11" s="442">
        <v>13421</v>
      </c>
      <c r="AA11" s="442">
        <v>599581.07731269032</v>
      </c>
      <c r="AB11" s="442">
        <v>27613</v>
      </c>
      <c r="AC11" s="442">
        <v>8585049.9643280078</v>
      </c>
    </row>
    <row r="12" spans="1:44" s="443" customFormat="1">
      <c r="A12" s="413">
        <v>43039</v>
      </c>
      <c r="B12" s="442">
        <v>9017</v>
      </c>
      <c r="C12" s="442">
        <v>3170194.0005119611</v>
      </c>
      <c r="D12" s="442">
        <v>64</v>
      </c>
      <c r="E12" s="442">
        <v>301266.68400485802</v>
      </c>
      <c r="F12" s="442">
        <v>1594</v>
      </c>
      <c r="G12" s="442">
        <v>676379.08708035899</v>
      </c>
      <c r="H12" s="442">
        <v>189</v>
      </c>
      <c r="I12" s="442">
        <v>32444.409437905</v>
      </c>
      <c r="J12" s="442">
        <v>22</v>
      </c>
      <c r="K12" s="442">
        <v>2305.2699999999995</v>
      </c>
      <c r="L12" s="442">
        <v>353</v>
      </c>
      <c r="M12" s="442">
        <v>3149.95</v>
      </c>
      <c r="N12" s="442">
        <v>1438</v>
      </c>
      <c r="O12" s="442">
        <v>1932655.3312868241</v>
      </c>
      <c r="P12" s="442">
        <v>470</v>
      </c>
      <c r="Q12" s="442">
        <v>84055.178291540986</v>
      </c>
      <c r="R12" s="442">
        <v>113</v>
      </c>
      <c r="S12" s="442">
        <v>352178.90209868201</v>
      </c>
      <c r="T12" s="442">
        <v>802</v>
      </c>
      <c r="U12" s="442">
        <v>1578889.0629780879</v>
      </c>
      <c r="V12" s="442">
        <v>116</v>
      </c>
      <c r="W12" s="442">
        <v>296165.26662532002</v>
      </c>
      <c r="X12" s="442">
        <v>29</v>
      </c>
      <c r="Y12" s="442">
        <v>71093.25</v>
      </c>
      <c r="Z12" s="442">
        <v>13622</v>
      </c>
      <c r="AA12" s="442">
        <v>619058.94233548013</v>
      </c>
      <c r="AB12" s="442">
        <v>27829</v>
      </c>
      <c r="AC12" s="442">
        <v>9119835.3346510176</v>
      </c>
    </row>
    <row r="13" spans="1:44" s="443" customFormat="1">
      <c r="A13" s="413">
        <v>43069</v>
      </c>
      <c r="B13" s="442">
        <v>9094</v>
      </c>
      <c r="C13" s="442">
        <v>3188354.3517163112</v>
      </c>
      <c r="D13" s="442">
        <v>64</v>
      </c>
      <c r="E13" s="442">
        <v>300233.022894166</v>
      </c>
      <c r="F13" s="442">
        <v>1614</v>
      </c>
      <c r="G13" s="442">
        <v>710208.73421816784</v>
      </c>
      <c r="H13" s="442">
        <v>190</v>
      </c>
      <c r="I13" s="442">
        <v>32474.410008325998</v>
      </c>
      <c r="J13" s="442">
        <v>22</v>
      </c>
      <c r="K13" s="442">
        <v>2351.2949999999996</v>
      </c>
      <c r="L13" s="442">
        <v>371</v>
      </c>
      <c r="M13" s="442">
        <v>3223.1200000000003</v>
      </c>
      <c r="N13" s="442">
        <v>1445</v>
      </c>
      <c r="O13" s="442">
        <v>1961697.401319307</v>
      </c>
      <c r="P13" s="442">
        <v>470</v>
      </c>
      <c r="Q13" s="442">
        <v>84101.094363975993</v>
      </c>
      <c r="R13" s="442">
        <v>113</v>
      </c>
      <c r="S13" s="442">
        <v>350639.82874399819</v>
      </c>
      <c r="T13" s="442">
        <v>806</v>
      </c>
      <c r="U13" s="442">
        <v>1580669.8743371321</v>
      </c>
      <c r="V13" s="442">
        <v>117</v>
      </c>
      <c r="W13" s="442">
        <v>302793.65420678008</v>
      </c>
      <c r="X13" s="442">
        <v>29</v>
      </c>
      <c r="Y13" s="442">
        <v>101186.59616585499</v>
      </c>
      <c r="Z13" s="442">
        <v>13906</v>
      </c>
      <c r="AA13" s="442">
        <v>634389.51554602652</v>
      </c>
      <c r="AB13" s="442">
        <v>28241</v>
      </c>
      <c r="AC13" s="442">
        <v>9252322.898520045</v>
      </c>
    </row>
    <row r="14" spans="1:44" s="443" customFormat="1">
      <c r="A14" s="413">
        <v>43100</v>
      </c>
      <c r="B14" s="442">
        <v>9171</v>
      </c>
      <c r="C14" s="442">
        <v>3280283.284569161</v>
      </c>
      <c r="D14" s="442">
        <v>64</v>
      </c>
      <c r="E14" s="442">
        <v>307075.947359393</v>
      </c>
      <c r="F14" s="442">
        <v>1621</v>
      </c>
      <c r="G14" s="442">
        <v>754297.71032018401</v>
      </c>
      <c r="H14" s="442">
        <v>188</v>
      </c>
      <c r="I14" s="442">
        <v>32266.481117502</v>
      </c>
      <c r="J14" s="442">
        <v>22</v>
      </c>
      <c r="K14" s="442">
        <v>2400.6</v>
      </c>
      <c r="L14" s="442">
        <v>380</v>
      </c>
      <c r="M14" s="442">
        <v>3413.8599999999997</v>
      </c>
      <c r="N14" s="442">
        <v>1486</v>
      </c>
      <c r="O14" s="442">
        <v>1942726.2243509798</v>
      </c>
      <c r="P14" s="442">
        <v>456</v>
      </c>
      <c r="Q14" s="442">
        <v>84269.585630350004</v>
      </c>
      <c r="R14" s="442">
        <v>113</v>
      </c>
      <c r="S14" s="442">
        <v>356059.70086700004</v>
      </c>
      <c r="T14" s="442">
        <v>812</v>
      </c>
      <c r="U14" s="442">
        <v>1620139.4305124814</v>
      </c>
      <c r="V14" s="442">
        <v>116</v>
      </c>
      <c r="W14" s="442">
        <v>309420.00217396498</v>
      </c>
      <c r="X14" s="442">
        <v>29</v>
      </c>
      <c r="Y14" s="442">
        <v>104507.32</v>
      </c>
      <c r="Z14" s="442">
        <v>14326</v>
      </c>
      <c r="AA14" s="442">
        <v>657420.0512234855</v>
      </c>
      <c r="AB14" s="442">
        <v>28784</v>
      </c>
      <c r="AC14" s="442">
        <v>9454280.1981245</v>
      </c>
    </row>
    <row r="15" spans="1:44" s="443" customFormat="1">
      <c r="A15" s="413">
        <v>43131</v>
      </c>
      <c r="B15" s="442">
        <v>9201</v>
      </c>
      <c r="C15" s="442">
        <v>3381677.3746428397</v>
      </c>
      <c r="D15" s="442">
        <v>64</v>
      </c>
      <c r="E15" s="442">
        <v>324583.28500242898</v>
      </c>
      <c r="F15" s="442">
        <v>1623</v>
      </c>
      <c r="G15" s="442">
        <v>750937.09336936998</v>
      </c>
      <c r="H15" s="442">
        <v>189</v>
      </c>
      <c r="I15" s="442">
        <v>32052.926744358996</v>
      </c>
      <c r="J15" s="442">
        <v>22</v>
      </c>
      <c r="K15" s="442">
        <v>2516.7149999999997</v>
      </c>
      <c r="L15" s="442">
        <v>385</v>
      </c>
      <c r="M15" s="442">
        <v>3447.6899999999996</v>
      </c>
      <c r="N15" s="442">
        <v>1500</v>
      </c>
      <c r="O15" s="442">
        <v>2037665.9041191661</v>
      </c>
      <c r="P15" s="442">
        <v>460</v>
      </c>
      <c r="Q15" s="442">
        <v>85146.290793601001</v>
      </c>
      <c r="R15" s="442">
        <v>113</v>
      </c>
      <c r="S15" s="442">
        <v>382424.23669444339</v>
      </c>
      <c r="T15" s="442">
        <v>847</v>
      </c>
      <c r="U15" s="442">
        <v>1643936.4416591052</v>
      </c>
      <c r="V15" s="442">
        <v>116</v>
      </c>
      <c r="W15" s="442">
        <v>321359.02352316503</v>
      </c>
      <c r="X15" s="442">
        <v>29</v>
      </c>
      <c r="Y15" s="442">
        <v>110931.01000000001</v>
      </c>
      <c r="Z15" s="442">
        <v>14719</v>
      </c>
      <c r="AA15" s="442">
        <v>668614.62099865335</v>
      </c>
      <c r="AB15" s="442">
        <v>29268</v>
      </c>
      <c r="AC15" s="442">
        <v>9745292.6125471294</v>
      </c>
    </row>
    <row r="16" spans="1:44" s="443" customFormat="1">
      <c r="A16" s="413">
        <v>43159</v>
      </c>
      <c r="B16" s="442">
        <v>9237</v>
      </c>
      <c r="C16" s="442">
        <v>3241324.1392653724</v>
      </c>
      <c r="D16" s="442">
        <v>64</v>
      </c>
      <c r="E16" s="442">
        <v>308933.39120600501</v>
      </c>
      <c r="F16" s="442">
        <v>1635</v>
      </c>
      <c r="G16" s="442">
        <v>742388.06092801795</v>
      </c>
      <c r="H16" s="442">
        <v>189</v>
      </c>
      <c r="I16" s="442">
        <v>31669.497098143991</v>
      </c>
      <c r="J16" s="442">
        <v>23</v>
      </c>
      <c r="K16" s="442">
        <v>2432.6549999999997</v>
      </c>
      <c r="L16" s="442">
        <v>401</v>
      </c>
      <c r="M16" s="442">
        <v>3290.13</v>
      </c>
      <c r="N16" s="442">
        <v>1534</v>
      </c>
      <c r="O16" s="442">
        <v>2034677.3841015752</v>
      </c>
      <c r="P16" s="442">
        <v>459</v>
      </c>
      <c r="Q16" s="442">
        <v>85718.600510309363</v>
      </c>
      <c r="R16" s="442">
        <v>113</v>
      </c>
      <c r="S16" s="442">
        <v>372475.00277538417</v>
      </c>
      <c r="T16" s="442">
        <v>846</v>
      </c>
      <c r="U16" s="442">
        <v>1604185.2677352664</v>
      </c>
      <c r="V16" s="442">
        <v>116</v>
      </c>
      <c r="W16" s="442">
        <v>325900.67307523504</v>
      </c>
      <c r="X16" s="442">
        <v>28</v>
      </c>
      <c r="Y16" s="442">
        <v>111469.38580599999</v>
      </c>
      <c r="Z16" s="442">
        <v>15046</v>
      </c>
      <c r="AA16" s="442">
        <v>665183.85415898636</v>
      </c>
      <c r="AB16" s="442">
        <v>29691</v>
      </c>
      <c r="AC16" s="442">
        <v>9529648.0416602958</v>
      </c>
    </row>
    <row r="17" spans="1:44" s="444" customFormat="1" ht="12.75" customHeight="1">
      <c r="A17" s="1508" t="s">
        <v>337</v>
      </c>
      <c r="B17" s="1508"/>
      <c r="C17" s="1508"/>
      <c r="D17" s="1508"/>
      <c r="E17" s="1508"/>
      <c r="F17" s="1508"/>
      <c r="G17" s="1508"/>
      <c r="H17" s="1508"/>
      <c r="I17" s="1508"/>
      <c r="J17" s="1508"/>
      <c r="K17" s="1508"/>
      <c r="L17" s="1508"/>
      <c r="M17" s="1508"/>
      <c r="N17" s="1508"/>
      <c r="O17" s="1508"/>
      <c r="P17" s="1508"/>
      <c r="Q17" s="1508"/>
      <c r="R17" s="1508"/>
      <c r="S17" s="1508"/>
      <c r="T17" s="1508"/>
      <c r="U17" s="1508"/>
      <c r="V17" s="1508"/>
      <c r="W17" s="1508"/>
      <c r="X17" s="1508"/>
      <c r="Y17" s="1508"/>
      <c r="AB17" s="445"/>
      <c r="AC17" s="445"/>
    </row>
    <row r="18" spans="1:44" s="444" customFormat="1" ht="12.75" customHeight="1">
      <c r="A18" s="1509" t="s">
        <v>338</v>
      </c>
      <c r="B18" s="1509"/>
      <c r="C18" s="1509"/>
      <c r="D18" s="1509"/>
      <c r="E18" s="1509"/>
      <c r="F18" s="1509"/>
      <c r="G18" s="1509"/>
      <c r="H18" s="1509"/>
      <c r="I18" s="1509"/>
      <c r="J18" s="1509"/>
      <c r="K18" s="1509"/>
      <c r="L18" s="1509"/>
      <c r="M18" s="1509"/>
      <c r="N18" s="1509"/>
      <c r="O18" s="1509"/>
      <c r="P18" s="446"/>
      <c r="Q18" s="446"/>
      <c r="R18" s="446"/>
      <c r="S18" s="446"/>
      <c r="T18" s="446"/>
      <c r="U18" s="446"/>
      <c r="V18" s="446"/>
      <c r="W18" s="446"/>
      <c r="X18" s="446"/>
      <c r="Y18" s="446"/>
      <c r="AB18" s="445"/>
      <c r="AC18" s="445"/>
    </row>
    <row r="19" spans="1:44" ht="10.5" customHeight="1">
      <c r="A19" s="1501" t="s">
        <v>990</v>
      </c>
      <c r="B19" s="1501"/>
      <c r="C19" s="1501"/>
      <c r="D19" s="1501"/>
      <c r="E19" s="1501"/>
      <c r="F19" s="1501"/>
      <c r="G19" s="426"/>
      <c r="H19" s="447"/>
      <c r="I19" s="447"/>
      <c r="J19" s="447"/>
      <c r="K19" s="447"/>
      <c r="L19" s="447"/>
      <c r="M19" s="447"/>
      <c r="N19" s="447"/>
      <c r="O19" s="447"/>
      <c r="P19" s="447"/>
      <c r="Q19" s="447"/>
      <c r="R19" s="447"/>
      <c r="S19" s="447"/>
      <c r="T19" s="447"/>
      <c r="U19" s="447"/>
      <c r="V19" s="447"/>
      <c r="W19" s="447"/>
      <c r="X19" s="447"/>
      <c r="Y19" s="447"/>
      <c r="Z19" s="447"/>
      <c r="AA19" s="447"/>
      <c r="AB19" s="447"/>
      <c r="AC19" s="448"/>
      <c r="AE19" s="29"/>
      <c r="AF19" s="29"/>
      <c r="AG19" s="29"/>
      <c r="AH19" s="29"/>
      <c r="AI19" s="29"/>
      <c r="AJ19" s="29"/>
      <c r="AK19" s="29"/>
      <c r="AL19" s="29"/>
      <c r="AM19" s="29"/>
      <c r="AN19" s="29"/>
      <c r="AO19" s="29"/>
      <c r="AP19" s="29"/>
      <c r="AQ19" s="29"/>
      <c r="AR19" s="29"/>
    </row>
    <row r="20" spans="1:44" ht="15.75" customHeight="1">
      <c r="A20" s="1504" t="s">
        <v>339</v>
      </c>
      <c r="B20" s="1504"/>
      <c r="C20" s="1504"/>
      <c r="D20" s="1504"/>
      <c r="E20" s="1504"/>
      <c r="F20" s="1504"/>
      <c r="G20" s="1504"/>
      <c r="H20" s="1504"/>
      <c r="I20" s="1504"/>
      <c r="J20" s="1504"/>
      <c r="AA20" s="449"/>
      <c r="AB20" s="289"/>
      <c r="AC20" s="289"/>
      <c r="AG20" s="29"/>
      <c r="AH20" s="29"/>
      <c r="AI20" s="29"/>
      <c r="AJ20" s="29"/>
      <c r="AK20" s="29"/>
      <c r="AL20" s="29"/>
      <c r="AM20" s="29"/>
      <c r="AN20" s="29"/>
      <c r="AO20" s="29"/>
      <c r="AP20" s="29"/>
      <c r="AQ20" s="29"/>
      <c r="AR20" s="29"/>
    </row>
    <row r="21" spans="1:44">
      <c r="I21" s="447"/>
      <c r="J21" s="441"/>
      <c r="AB21" s="289"/>
      <c r="AC21" s="289"/>
      <c r="AF21" s="450"/>
      <c r="AG21" s="29"/>
      <c r="AH21" s="29"/>
      <c r="AI21" s="29"/>
      <c r="AJ21" s="29"/>
      <c r="AK21" s="29"/>
      <c r="AL21" s="29"/>
      <c r="AM21" s="29"/>
      <c r="AN21" s="29"/>
      <c r="AO21" s="29"/>
      <c r="AP21" s="29"/>
      <c r="AQ21" s="29"/>
      <c r="AR21" s="29"/>
    </row>
    <row r="22" spans="1:44">
      <c r="A22" s="433"/>
      <c r="I22" s="447"/>
      <c r="J22" s="441"/>
      <c r="X22" s="451"/>
      <c r="AA22" s="451"/>
      <c r="AB22" s="289"/>
      <c r="AC22" s="289"/>
    </row>
    <row r="23" spans="1:44">
      <c r="I23" s="447"/>
      <c r="J23" s="447"/>
      <c r="X23" s="451"/>
      <c r="AB23" s="289"/>
      <c r="AC23" s="289"/>
    </row>
    <row r="24" spans="1:44">
      <c r="AA24" s="449"/>
      <c r="AB24" s="289"/>
      <c r="AC24" s="289"/>
    </row>
    <row r="25" spans="1:44">
      <c r="AB25" s="289"/>
      <c r="AC25" s="289"/>
    </row>
  </sheetData>
  <mergeCells count="19">
    <mergeCell ref="F2:G2"/>
    <mergeCell ref="H2:I2"/>
    <mergeCell ref="J2:K2"/>
    <mergeCell ref="A20:J20"/>
    <mergeCell ref="A19:F19"/>
    <mergeCell ref="X2:Y2"/>
    <mergeCell ref="Z2:AA2"/>
    <mergeCell ref="AB2:AC2"/>
    <mergeCell ref="A17:Y17"/>
    <mergeCell ref="A18:O18"/>
    <mergeCell ref="L2:M2"/>
    <mergeCell ref="N2:O2"/>
    <mergeCell ref="P2:Q2"/>
    <mergeCell ref="R2:S2"/>
    <mergeCell ref="T2:U2"/>
    <mergeCell ref="V2:W2"/>
    <mergeCell ref="A2:A3"/>
    <mergeCell ref="B2:C2"/>
    <mergeCell ref="D2:E2"/>
  </mergeCells>
  <pageMargins left="0.5" right="0.25" top="1" bottom="1" header="0.5" footer="0.5"/>
  <pageSetup scale="58" orientation="landscape" r:id="rId1"/>
  <headerFooter alignWithMargins="0"/>
  <colBreaks count="1" manualBreakCount="1">
    <brk id="17" max="1048575" man="1"/>
  </colBreak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O37"/>
  <sheetViews>
    <sheetView zoomScaleNormal="100" workbookViewId="0">
      <selection activeCell="A45" sqref="A45"/>
    </sheetView>
  </sheetViews>
  <sheetFormatPr defaultColWidth="9.140625" defaultRowHeight="12.75"/>
  <cols>
    <col min="1" max="1" width="8.7109375" style="22" customWidth="1"/>
    <col min="2" max="4" width="9.85546875" style="22" customWidth="1"/>
    <col min="5" max="5" width="8.85546875" style="22" bestFit="1" customWidth="1"/>
    <col min="6" max="8" width="9.85546875" style="22" customWidth="1"/>
    <col min="9" max="9" width="9.28515625" style="22" customWidth="1"/>
    <col min="10" max="10" width="9.85546875" style="22" customWidth="1"/>
    <col min="11" max="11" width="12.7109375" style="22" customWidth="1"/>
    <col min="12" max="12" width="9.140625" style="22"/>
    <col min="13" max="17" width="9.140625" style="22" customWidth="1"/>
    <col min="18" max="16384" width="9.140625" style="22"/>
  </cols>
  <sheetData>
    <row r="1" spans="1:11" s="452" customFormat="1" ht="19.5" thickBot="1">
      <c r="A1" s="1513" t="s">
        <v>566</v>
      </c>
      <c r="B1" s="1513"/>
      <c r="C1" s="1513"/>
      <c r="D1" s="1513"/>
      <c r="E1" s="1513"/>
      <c r="F1" s="1513"/>
      <c r="G1" s="1513"/>
      <c r="H1" s="1513"/>
      <c r="I1" s="1513"/>
      <c r="J1" s="1513"/>
      <c r="K1" s="1513"/>
    </row>
    <row r="2" spans="1:11" s="452" customFormat="1" ht="15" customHeight="1">
      <c r="A2" s="1514" t="s">
        <v>79</v>
      </c>
      <c r="B2" s="1516" t="s">
        <v>340</v>
      </c>
      <c r="C2" s="1516"/>
      <c r="D2" s="1516"/>
      <c r="E2" s="1516" t="s">
        <v>341</v>
      </c>
      <c r="F2" s="1516"/>
      <c r="G2" s="1516"/>
      <c r="H2" s="1516" t="s">
        <v>342</v>
      </c>
      <c r="I2" s="1516"/>
      <c r="J2" s="1516"/>
      <c r="K2" s="1517" t="s">
        <v>343</v>
      </c>
    </row>
    <row r="3" spans="1:11" s="453" customFormat="1" ht="39.75" customHeight="1">
      <c r="A3" s="1515"/>
      <c r="B3" s="407" t="s">
        <v>344</v>
      </c>
      <c r="C3" s="407" t="s">
        <v>345</v>
      </c>
      <c r="D3" s="408" t="s">
        <v>346</v>
      </c>
      <c r="E3" s="407" t="s">
        <v>347</v>
      </c>
      <c r="F3" s="407" t="s">
        <v>345</v>
      </c>
      <c r="G3" s="408" t="s">
        <v>346</v>
      </c>
      <c r="H3" s="407" t="s">
        <v>344</v>
      </c>
      <c r="I3" s="407" t="s">
        <v>345</v>
      </c>
      <c r="J3" s="408" t="s">
        <v>74</v>
      </c>
      <c r="K3" s="1518"/>
    </row>
    <row r="4" spans="1:11" s="417" customFormat="1">
      <c r="A4" s="36" t="s">
        <v>317</v>
      </c>
      <c r="B4" s="454">
        <v>14247937.300589059</v>
      </c>
      <c r="C4" s="454">
        <v>3367611.5593166081</v>
      </c>
      <c r="D4" s="454">
        <v>17615548.859905668</v>
      </c>
      <c r="E4" s="454">
        <v>13968549.079247728</v>
      </c>
      <c r="F4" s="454">
        <v>3303950.8791615008</v>
      </c>
      <c r="G4" s="454">
        <v>17272499.958409227</v>
      </c>
      <c r="H4" s="454">
        <v>279388.22134133097</v>
      </c>
      <c r="I4" s="454">
        <v>63660.680155106704</v>
      </c>
      <c r="J4" s="454">
        <v>343048.90149643773</v>
      </c>
      <c r="K4" s="455">
        <v>1754619.0824741903</v>
      </c>
    </row>
    <row r="5" spans="1:11" s="417" customFormat="1">
      <c r="A5" s="36" t="s">
        <v>458</v>
      </c>
      <c r="B5" s="454">
        <v>15804202.993967967</v>
      </c>
      <c r="C5" s="454">
        <v>3303837.1434779433</v>
      </c>
      <c r="D5" s="454">
        <v>19108040.137445908</v>
      </c>
      <c r="E5" s="454">
        <v>15540353.750052834</v>
      </c>
      <c r="F5" s="454">
        <v>3245137.542206266</v>
      </c>
      <c r="G5" s="454">
        <v>18785491.292259101</v>
      </c>
      <c r="H5" s="454">
        <v>263849.24391513533</v>
      </c>
      <c r="I5" s="454">
        <v>58699.601271677384</v>
      </c>
      <c r="J5" s="454">
        <v>322548.84518681269</v>
      </c>
      <c r="K5" s="454">
        <v>2220326.0789775173</v>
      </c>
    </row>
    <row r="6" spans="1:11" s="417" customFormat="1">
      <c r="A6" s="39">
        <v>42855</v>
      </c>
      <c r="B6" s="456">
        <v>1361008.4115072591</v>
      </c>
      <c r="C6" s="456">
        <v>276212.03437680303</v>
      </c>
      <c r="D6" s="456">
        <v>1637220.4458840622</v>
      </c>
      <c r="E6" s="456">
        <v>1233420.2673160513</v>
      </c>
      <c r="F6" s="456">
        <v>253097.02207348909</v>
      </c>
      <c r="G6" s="456">
        <v>1486517.2893895404</v>
      </c>
      <c r="H6" s="456">
        <v>127588.14419120742</v>
      </c>
      <c r="I6" s="456">
        <v>23115.01230331395</v>
      </c>
      <c r="J6" s="456">
        <v>150703.15649452136</v>
      </c>
      <c r="K6" s="457">
        <v>1926302.2825962843</v>
      </c>
    </row>
    <row r="7" spans="1:11" s="417" customFormat="1">
      <c r="A7" s="39">
        <v>42886</v>
      </c>
      <c r="B7" s="456">
        <v>1358637.8850530759</v>
      </c>
      <c r="C7" s="456">
        <v>300816.66345464572</v>
      </c>
      <c r="D7" s="456">
        <v>1659454.5485077214</v>
      </c>
      <c r="E7" s="456">
        <v>1399131.860554893</v>
      </c>
      <c r="F7" s="456">
        <v>301033.74546349788</v>
      </c>
      <c r="G7" s="456">
        <v>1700165.606018391</v>
      </c>
      <c r="H7" s="456">
        <v>-40493.975501817273</v>
      </c>
      <c r="I7" s="456">
        <v>-217.08200885221595</v>
      </c>
      <c r="J7" s="456">
        <v>-40711.057510669474</v>
      </c>
      <c r="K7" s="457">
        <v>1903975.4048693876</v>
      </c>
    </row>
    <row r="8" spans="1:11" s="417" customFormat="1">
      <c r="A8" s="39">
        <v>42916</v>
      </c>
      <c r="B8" s="456">
        <v>1267002.7668554774</v>
      </c>
      <c r="C8" s="456">
        <v>285368.85849313706</v>
      </c>
      <c r="D8" s="456">
        <v>1552371.6253486141</v>
      </c>
      <c r="E8" s="456">
        <v>1281396.5944537027</v>
      </c>
      <c r="F8" s="456">
        <v>287567.61277883197</v>
      </c>
      <c r="G8" s="456">
        <v>1568964.2072325344</v>
      </c>
      <c r="H8" s="456">
        <v>-14393.827598223492</v>
      </c>
      <c r="I8" s="456">
        <v>-2198.7542856949185</v>
      </c>
      <c r="J8" s="456">
        <v>-16592.581883918407</v>
      </c>
      <c r="K8" s="457">
        <v>1896290.7199531868</v>
      </c>
    </row>
    <row r="9" spans="1:11" s="417" customFormat="1">
      <c r="A9" s="39">
        <v>42947</v>
      </c>
      <c r="B9" s="456">
        <v>1469015.5380476285</v>
      </c>
      <c r="C9" s="456">
        <v>331566.93891878054</v>
      </c>
      <c r="D9" s="456">
        <v>1800582.4769664099</v>
      </c>
      <c r="E9" s="456">
        <v>1420665.9826428993</v>
      </c>
      <c r="F9" s="456">
        <v>316411.79451410554</v>
      </c>
      <c r="G9" s="456">
        <v>1737077.7771570049</v>
      </c>
      <c r="H9" s="456">
        <v>48349.5554047279</v>
      </c>
      <c r="I9" s="456">
        <v>15155.144404675062</v>
      </c>
      <c r="J9" s="456">
        <v>63504.69980940297</v>
      </c>
      <c r="K9" s="457">
        <v>1996905.3352801392</v>
      </c>
    </row>
    <row r="10" spans="1:11" s="417" customFormat="1">
      <c r="A10" s="39">
        <v>42978</v>
      </c>
      <c r="B10" s="456">
        <v>1342724.4899986852</v>
      </c>
      <c r="C10" s="456">
        <v>282496.03198144957</v>
      </c>
      <c r="D10" s="456">
        <v>1625220.5219801348</v>
      </c>
      <c r="E10" s="456">
        <v>1286290.2626868794</v>
      </c>
      <c r="F10" s="456">
        <v>277229.56688494678</v>
      </c>
      <c r="G10" s="456">
        <v>1563519.8295718264</v>
      </c>
      <c r="H10" s="456">
        <v>56434.227311805211</v>
      </c>
      <c r="I10" s="456">
        <v>5266.4650965027249</v>
      </c>
      <c r="J10" s="456">
        <v>61700.692408307921</v>
      </c>
      <c r="K10" s="457">
        <v>2059288.8959472692</v>
      </c>
    </row>
    <row r="11" spans="1:11" s="417" customFormat="1">
      <c r="A11" s="39">
        <v>43008</v>
      </c>
      <c r="B11" s="456">
        <v>1501515.7001345083</v>
      </c>
      <c r="C11" s="456">
        <v>334143.26749795768</v>
      </c>
      <c r="D11" s="456">
        <v>1835658.9676324651</v>
      </c>
      <c r="E11" s="456">
        <v>1509765.3657332333</v>
      </c>
      <c r="F11" s="456">
        <v>342498.20294626686</v>
      </c>
      <c r="G11" s="456">
        <v>1852263.5686794994</v>
      </c>
      <c r="H11" s="456">
        <v>-8249.665598721389</v>
      </c>
      <c r="I11" s="456">
        <v>-8354.9354483087918</v>
      </c>
      <c r="J11" s="456">
        <v>-16604.601047030184</v>
      </c>
      <c r="K11" s="457">
        <v>2040301.3823913625</v>
      </c>
    </row>
    <row r="12" spans="1:11" s="417" customFormat="1">
      <c r="A12" s="39">
        <v>43039</v>
      </c>
      <c r="B12" s="456">
        <v>1486632.010688873</v>
      </c>
      <c r="C12" s="456">
        <v>286557.26519518206</v>
      </c>
      <c r="D12" s="456">
        <v>1773189.2758840546</v>
      </c>
      <c r="E12" s="456">
        <v>1449855.7771948343</v>
      </c>
      <c r="F12" s="456">
        <v>272185.15627936553</v>
      </c>
      <c r="G12" s="456">
        <v>1722040.9334741998</v>
      </c>
      <c r="H12" s="456">
        <v>36776.233494037384</v>
      </c>
      <c r="I12" s="456">
        <v>14372.108915816261</v>
      </c>
      <c r="J12" s="456">
        <v>51148.342409853649</v>
      </c>
      <c r="K12" s="457">
        <v>2141345.9347322858</v>
      </c>
    </row>
    <row r="13" spans="1:11" s="417" customFormat="1">
      <c r="A13" s="39">
        <v>43069</v>
      </c>
      <c r="B13" s="456">
        <v>1587032.2098482437</v>
      </c>
      <c r="C13" s="456">
        <v>324429.32026739093</v>
      </c>
      <c r="D13" s="456">
        <v>1911461.5301156342</v>
      </c>
      <c r="E13" s="456">
        <v>1474802.2243685145</v>
      </c>
      <c r="F13" s="456">
        <v>310486.54949623113</v>
      </c>
      <c r="G13" s="456">
        <v>1785288.7738647461</v>
      </c>
      <c r="H13" s="456">
        <v>112229.98547973018</v>
      </c>
      <c r="I13" s="456">
        <v>13942.770771160409</v>
      </c>
      <c r="J13" s="456">
        <v>126172.75625089055</v>
      </c>
      <c r="K13" s="457">
        <v>2279032.1397729358</v>
      </c>
    </row>
    <row r="14" spans="1:11" s="417" customFormat="1">
      <c r="A14" s="39">
        <v>43100</v>
      </c>
      <c r="B14" s="456">
        <v>1334964.1501872949</v>
      </c>
      <c r="C14" s="456">
        <v>265804.71167831449</v>
      </c>
      <c r="D14" s="456">
        <v>1600768.8618656117</v>
      </c>
      <c r="E14" s="456">
        <v>1487051.9695457648</v>
      </c>
      <c r="F14" s="456">
        <v>288739.62816906022</v>
      </c>
      <c r="G14" s="456">
        <v>1775791.5977148246</v>
      </c>
      <c r="H14" s="456">
        <v>-152087.81935847233</v>
      </c>
      <c r="I14" s="456">
        <v>-22934.916490746153</v>
      </c>
      <c r="J14" s="456">
        <v>-175022.73584921844</v>
      </c>
      <c r="K14" s="457">
        <v>2126664.5825222055</v>
      </c>
    </row>
    <row r="15" spans="1:11" s="417" customFormat="1">
      <c r="A15" s="39">
        <v>43131</v>
      </c>
      <c r="B15" s="456">
        <v>1696560.7534926031</v>
      </c>
      <c r="C15" s="456">
        <v>358787.70880106464</v>
      </c>
      <c r="D15" s="456">
        <v>2055348.4622936659</v>
      </c>
      <c r="E15" s="456">
        <v>1610085.039547449</v>
      </c>
      <c r="F15" s="456">
        <v>339105.23019232834</v>
      </c>
      <c r="G15" s="456">
        <v>1949190.2697397787</v>
      </c>
      <c r="H15" s="456">
        <v>86475.713945149735</v>
      </c>
      <c r="I15" s="456">
        <v>19682.478608735822</v>
      </c>
      <c r="J15" s="456">
        <v>106158.19255388557</v>
      </c>
      <c r="K15" s="457">
        <v>2241274.9636506597</v>
      </c>
    </row>
    <row r="16" spans="1:11" s="417" customFormat="1">
      <c r="A16" s="39">
        <v>43159</v>
      </c>
      <c r="B16" s="456">
        <v>1399109.078154318</v>
      </c>
      <c r="C16" s="456">
        <v>257654.34281321755</v>
      </c>
      <c r="D16" s="456">
        <v>1656763.4209675342</v>
      </c>
      <c r="E16" s="456">
        <v>1387888.4060086124</v>
      </c>
      <c r="F16" s="456">
        <v>256783.03340814263</v>
      </c>
      <c r="G16" s="456">
        <v>1644671.439416755</v>
      </c>
      <c r="H16" s="456">
        <v>11220.672145711986</v>
      </c>
      <c r="I16" s="456">
        <v>871.30940507523337</v>
      </c>
      <c r="J16" s="456">
        <v>12091.981550787168</v>
      </c>
      <c r="K16" s="457">
        <v>2220326.0789775173</v>
      </c>
    </row>
    <row r="17" spans="1:15" ht="12.75" customHeight="1">
      <c r="A17" s="1501" t="s">
        <v>990</v>
      </c>
      <c r="B17" s="1501"/>
      <c r="C17" s="1501"/>
      <c r="D17" s="1501"/>
      <c r="E17" s="1501"/>
      <c r="M17" s="417"/>
      <c r="N17" s="417"/>
    </row>
    <row r="18" spans="1:15" ht="12.75" customHeight="1">
      <c r="A18" s="458" t="s">
        <v>62</v>
      </c>
      <c r="B18" s="458"/>
      <c r="C18" s="458"/>
      <c r="D18" s="458"/>
      <c r="E18" s="459"/>
      <c r="M18" s="417"/>
      <c r="N18" s="417"/>
    </row>
    <row r="19" spans="1:15" ht="15.75">
      <c r="A19" s="459"/>
      <c r="B19" s="459"/>
      <c r="C19" s="459"/>
      <c r="D19" s="459"/>
      <c r="E19" s="460"/>
      <c r="F19" s="417"/>
      <c r="G19" s="461"/>
      <c r="K19" s="461"/>
      <c r="L19" s="461"/>
      <c r="M19" s="461"/>
      <c r="N19" s="461"/>
      <c r="O19" s="461"/>
    </row>
    <row r="20" spans="1:15" ht="15.75">
      <c r="A20" s="459"/>
      <c r="B20" s="459"/>
      <c r="C20" s="459"/>
      <c r="D20" s="459"/>
      <c r="F20" s="417"/>
      <c r="G20" s="462"/>
      <c r="K20" s="461"/>
      <c r="L20" s="461"/>
      <c r="M20" s="461"/>
      <c r="N20" s="461"/>
      <c r="O20" s="461"/>
    </row>
    <row r="21" spans="1:15">
      <c r="F21" s="417"/>
      <c r="G21" s="461"/>
      <c r="K21" s="461"/>
      <c r="L21" s="461"/>
      <c r="M21" s="461"/>
      <c r="N21" s="461"/>
      <c r="O21" s="461"/>
    </row>
    <row r="22" spans="1:15">
      <c r="G22" s="461"/>
      <c r="K22" s="461"/>
      <c r="L22" s="461"/>
      <c r="M22" s="461"/>
      <c r="N22" s="461"/>
      <c r="O22" s="461"/>
    </row>
    <row r="23" spans="1:15">
      <c r="B23" s="461"/>
      <c r="C23" s="461"/>
      <c r="D23" s="461"/>
      <c r="F23" s="461" t="s">
        <v>190</v>
      </c>
      <c r="G23" s="461"/>
      <c r="K23" s="461"/>
      <c r="L23" s="461"/>
      <c r="M23" s="461"/>
      <c r="N23" s="461"/>
      <c r="O23" s="461"/>
    </row>
    <row r="37" spans="8:8">
      <c r="H37" s="463"/>
    </row>
  </sheetData>
  <mergeCells count="7">
    <mergeCell ref="A17:E17"/>
    <mergeCell ref="A1:K1"/>
    <mergeCell ref="A2:A3"/>
    <mergeCell ref="B2:D2"/>
    <mergeCell ref="E2:G2"/>
    <mergeCell ref="H2:J2"/>
    <mergeCell ref="K2:K3"/>
  </mergeCells>
  <pageMargins left="0.75" right="0.75" top="1" bottom="1" header="0.5" footer="0.5"/>
  <pageSetup orientation="landscape" cellComments="asDisplayed"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P10"/>
  <sheetViews>
    <sheetView zoomScaleNormal="100" workbookViewId="0">
      <selection activeCell="A45" sqref="A45"/>
    </sheetView>
  </sheetViews>
  <sheetFormatPr defaultColWidth="9.140625" defaultRowHeight="12.75"/>
  <cols>
    <col min="1" max="1" width="28.7109375" style="38" customWidth="1"/>
    <col min="2" max="2" width="9.28515625" style="38" customWidth="1"/>
    <col min="3" max="3" width="9.140625" style="38" customWidth="1"/>
    <col min="4" max="7" width="8.85546875" style="38" customWidth="1"/>
    <col min="8" max="10" width="9.140625" style="38" customWidth="1"/>
    <col min="11" max="11" width="12.85546875" style="38" customWidth="1"/>
    <col min="12" max="12" width="7.28515625" style="38" customWidth="1"/>
    <col min="13" max="13" width="9.140625" style="38" customWidth="1"/>
    <col min="14" max="16" width="9.140625" style="38" hidden="1" customWidth="1"/>
    <col min="17" max="16384" width="9.140625" style="38"/>
  </cols>
  <sheetData>
    <row r="1" spans="1:16" s="464" customFormat="1" ht="15.75">
      <c r="A1" s="1513" t="s">
        <v>567</v>
      </c>
      <c r="B1" s="1513"/>
      <c r="C1" s="1513"/>
      <c r="D1" s="1513"/>
      <c r="E1" s="1513"/>
      <c r="F1" s="1513"/>
      <c r="G1" s="1513"/>
      <c r="H1" s="1513"/>
      <c r="I1" s="1513"/>
      <c r="J1" s="1513"/>
      <c r="K1" s="1513"/>
    </row>
    <row r="2" spans="1:16" s="465" customFormat="1" ht="17.25" customHeight="1">
      <c r="A2" s="1245" t="s">
        <v>348</v>
      </c>
      <c r="B2" s="1519" t="s">
        <v>317</v>
      </c>
      <c r="C2" s="1520"/>
      <c r="D2" s="1521"/>
      <c r="E2" s="1519" t="s">
        <v>458</v>
      </c>
      <c r="F2" s="1520"/>
      <c r="G2" s="1521"/>
      <c r="H2" s="1519" t="s">
        <v>991</v>
      </c>
      <c r="I2" s="1520"/>
      <c r="J2" s="1521"/>
      <c r="K2" s="1244" t="s">
        <v>349</v>
      </c>
      <c r="N2" s="466"/>
      <c r="O2" s="466"/>
      <c r="P2" s="466"/>
    </row>
    <row r="3" spans="1:16" s="465" customFormat="1" ht="30" customHeight="1">
      <c r="A3" s="1245"/>
      <c r="B3" s="602" t="s">
        <v>350</v>
      </c>
      <c r="C3" s="602" t="s">
        <v>351</v>
      </c>
      <c r="D3" s="602" t="s">
        <v>352</v>
      </c>
      <c r="E3" s="408" t="s">
        <v>350</v>
      </c>
      <c r="F3" s="408" t="s">
        <v>351</v>
      </c>
      <c r="G3" s="408" t="s">
        <v>352</v>
      </c>
      <c r="H3" s="408" t="s">
        <v>350</v>
      </c>
      <c r="I3" s="408" t="s">
        <v>351</v>
      </c>
      <c r="J3" s="408" t="s">
        <v>352</v>
      </c>
      <c r="K3" s="1244"/>
      <c r="N3" s="408" t="s">
        <v>350</v>
      </c>
      <c r="O3" s="408" t="s">
        <v>351</v>
      </c>
      <c r="P3" s="408" t="s">
        <v>352</v>
      </c>
    </row>
    <row r="4" spans="1:16" s="470" customFormat="1">
      <c r="A4" s="467" t="s">
        <v>353</v>
      </c>
      <c r="B4" s="468">
        <v>17229415.456679244</v>
      </c>
      <c r="C4" s="468">
        <v>17587220.525383148</v>
      </c>
      <c r="D4" s="468">
        <v>357805.06870390155</v>
      </c>
      <c r="E4" s="468">
        <v>18714407.02645297</v>
      </c>
      <c r="F4" s="468">
        <v>19054129.999588132</v>
      </c>
      <c r="G4" s="468">
        <v>339722.973135165</v>
      </c>
      <c r="H4" s="468">
        <v>1641840.2880654745</v>
      </c>
      <c r="I4" s="468">
        <v>1641521.3948640898</v>
      </c>
      <c r="J4" s="468">
        <v>-318.89320138021139</v>
      </c>
      <c r="K4" s="468">
        <v>2046413.2146536331</v>
      </c>
      <c r="L4" s="469"/>
      <c r="N4" s="468">
        <v>15184479.492485318</v>
      </c>
      <c r="O4" s="468">
        <v>15601374.00589087</v>
      </c>
      <c r="P4" s="468">
        <v>416894.51340555213</v>
      </c>
    </row>
    <row r="5" spans="1:16" s="470" customFormat="1">
      <c r="A5" s="467" t="s">
        <v>354</v>
      </c>
      <c r="B5" s="468">
        <v>39079.684936704427</v>
      </c>
      <c r="C5" s="468">
        <v>28028.804206286004</v>
      </c>
      <c r="D5" s="468">
        <v>-11050.880730418427</v>
      </c>
      <c r="E5" s="468">
        <v>69114.24824601115</v>
      </c>
      <c r="F5" s="468">
        <v>51975.33437965349</v>
      </c>
      <c r="G5" s="468">
        <v>-17138.913866357667</v>
      </c>
      <c r="H5" s="468">
        <v>2239.0102370878594</v>
      </c>
      <c r="I5" s="468">
        <v>13310.708893406991</v>
      </c>
      <c r="J5" s="468">
        <v>11071.698656319128</v>
      </c>
      <c r="K5" s="468">
        <v>169143.83933087863</v>
      </c>
      <c r="L5" s="469"/>
      <c r="N5" s="468">
        <v>36891.8274762047</v>
      </c>
      <c r="O5" s="468">
        <v>21155.677579988002</v>
      </c>
      <c r="P5" s="468">
        <v>-15736.149896216701</v>
      </c>
    </row>
    <row r="6" spans="1:16" s="470" customFormat="1">
      <c r="A6" s="467" t="s">
        <v>355</v>
      </c>
      <c r="B6" s="468">
        <v>4004.81350561106</v>
      </c>
      <c r="C6" s="468">
        <v>299.53022720868552</v>
      </c>
      <c r="D6" s="468">
        <v>-3705.2832784023744</v>
      </c>
      <c r="E6" s="468">
        <v>1970.0175601212904</v>
      </c>
      <c r="F6" s="468">
        <v>1934.8034781294316</v>
      </c>
      <c r="G6" s="468">
        <v>-35.214081991858848</v>
      </c>
      <c r="H6" s="468">
        <v>592.14111419099982</v>
      </c>
      <c r="I6" s="468">
        <v>1931.3172100469997</v>
      </c>
      <c r="J6" s="468">
        <v>1339.1760958559998</v>
      </c>
      <c r="K6" s="468">
        <v>4769.0249930058526</v>
      </c>
      <c r="L6" s="469"/>
      <c r="N6" s="468">
        <v>3521.7123961043494</v>
      </c>
      <c r="O6" s="468">
        <v>295.18843294674673</v>
      </c>
      <c r="P6" s="468">
        <v>-3226.5239631576028</v>
      </c>
    </row>
    <row r="7" spans="1:16" s="474" customFormat="1">
      <c r="A7" s="471" t="s">
        <v>74</v>
      </c>
      <c r="B7" s="597">
        <v>17272499.955121562</v>
      </c>
      <c r="C7" s="597">
        <v>17615548.859816644</v>
      </c>
      <c r="D7" s="597">
        <v>343048.90469508077</v>
      </c>
      <c r="E7" s="597">
        <v>18785491.292259101</v>
      </c>
      <c r="F7" s="597">
        <v>19108040.137445915</v>
      </c>
      <c r="G7" s="597">
        <v>322548.84518681548</v>
      </c>
      <c r="H7" s="597">
        <v>1644671.4394167513</v>
      </c>
      <c r="I7" s="597">
        <v>1656763.4209675454</v>
      </c>
      <c r="J7" s="597">
        <v>12091.981550794968</v>
      </c>
      <c r="K7" s="597">
        <v>2220326.0789775173</v>
      </c>
      <c r="L7" s="473"/>
      <c r="N7" s="472">
        <v>15224893.032357628</v>
      </c>
      <c r="O7" s="472">
        <v>15622824.871903805</v>
      </c>
      <c r="P7" s="472">
        <v>397931.83954617783</v>
      </c>
    </row>
    <row r="8" spans="1:16" ht="17.45" customHeight="1">
      <c r="A8" s="614" t="s">
        <v>990</v>
      </c>
      <c r="B8" s="615"/>
      <c r="C8" s="458"/>
      <c r="D8" s="475"/>
      <c r="E8" s="475"/>
      <c r="F8" s="475"/>
      <c r="G8" s="475"/>
    </row>
    <row r="9" spans="1:16">
      <c r="A9" s="615" t="s">
        <v>62</v>
      </c>
      <c r="B9" s="476"/>
      <c r="C9" s="476"/>
      <c r="D9" s="40"/>
      <c r="E9" s="40"/>
      <c r="F9" s="40"/>
      <c r="G9" s="40"/>
      <c r="H9" s="477"/>
      <c r="I9" s="477"/>
      <c r="J9" s="477"/>
    </row>
    <row r="10" spans="1:16">
      <c r="A10" s="478"/>
      <c r="B10" s="476"/>
      <c r="C10" s="476"/>
      <c r="D10" s="40"/>
      <c r="E10" s="40"/>
      <c r="F10" s="40"/>
      <c r="G10" s="40"/>
    </row>
  </sheetData>
  <mergeCells count="6">
    <mergeCell ref="A1:K1"/>
    <mergeCell ref="A2:A3"/>
    <mergeCell ref="B2:D2"/>
    <mergeCell ref="E2:G2"/>
    <mergeCell ref="H2:J2"/>
    <mergeCell ref="K2:K3"/>
  </mergeCells>
  <pageMargins left="0.75" right="0.75" top="1" bottom="1" header="0.5" footer="0.5"/>
  <pageSetup scale="93" orientation="landscape"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Q23"/>
  <sheetViews>
    <sheetView zoomScaleNormal="100" workbookViewId="0">
      <selection activeCell="A45" sqref="A45"/>
    </sheetView>
  </sheetViews>
  <sheetFormatPr defaultColWidth="9.140625" defaultRowHeight="12.75"/>
  <cols>
    <col min="1" max="1" width="29.7109375" style="506" customWidth="1"/>
    <col min="2" max="2" width="9.7109375" style="506" customWidth="1"/>
    <col min="3" max="3" width="9.5703125" style="506" customWidth="1"/>
    <col min="4" max="4" width="9" style="506" customWidth="1"/>
    <col min="5" max="5" width="11.7109375" style="507" customWidth="1"/>
    <col min="6" max="6" width="9.140625" style="506" customWidth="1"/>
    <col min="7" max="7" width="8.85546875" style="506" customWidth="1"/>
    <col min="8" max="8" width="7.5703125" style="506" customWidth="1"/>
    <col min="9" max="9" width="12.140625" style="507" customWidth="1"/>
    <col min="10" max="10" width="9.42578125" style="506" customWidth="1"/>
    <col min="11" max="11" width="8.7109375" style="506" customWidth="1"/>
    <col min="12" max="12" width="8" style="506" customWidth="1"/>
    <col min="13" max="14" width="7.7109375" style="508" customWidth="1"/>
    <col min="15" max="15" width="11" style="506" hidden="1" customWidth="1"/>
    <col min="16" max="16" width="10.5703125" style="506" hidden="1" customWidth="1"/>
    <col min="17" max="17" width="9.28515625" style="506" hidden="1" customWidth="1"/>
    <col min="18" max="16384" width="9.140625" style="506"/>
  </cols>
  <sheetData>
    <row r="1" spans="1:17" s="480" customFormat="1" ht="17.25" customHeight="1" thickBot="1">
      <c r="A1" s="1526" t="s">
        <v>568</v>
      </c>
      <c r="B1" s="1526"/>
      <c r="C1" s="1526"/>
      <c r="D1" s="1526"/>
      <c r="E1" s="1526"/>
      <c r="F1" s="1526"/>
      <c r="G1" s="1526"/>
      <c r="H1" s="1526"/>
      <c r="I1" s="1526"/>
      <c r="J1" s="1526"/>
      <c r="K1" s="1526"/>
      <c r="L1" s="1526"/>
      <c r="M1" s="479"/>
      <c r="N1" s="479"/>
    </row>
    <row r="2" spans="1:17" s="480" customFormat="1" ht="13.5" customHeight="1">
      <c r="A2" s="1527" t="s">
        <v>356</v>
      </c>
      <c r="B2" s="1529" t="s">
        <v>317</v>
      </c>
      <c r="C2" s="1530"/>
      <c r="D2" s="1530"/>
      <c r="E2" s="1531"/>
      <c r="F2" s="1532" t="s">
        <v>458</v>
      </c>
      <c r="G2" s="1523"/>
      <c r="H2" s="1524"/>
      <c r="I2" s="481"/>
      <c r="J2" s="1532" t="s">
        <v>991</v>
      </c>
      <c r="K2" s="1523"/>
      <c r="L2" s="1524"/>
      <c r="M2" s="482"/>
      <c r="N2" s="482"/>
      <c r="O2" s="1522" t="s">
        <v>357</v>
      </c>
      <c r="P2" s="1523"/>
      <c r="Q2" s="1524"/>
    </row>
    <row r="3" spans="1:17" s="487" customFormat="1" ht="25.5">
      <c r="A3" s="1528"/>
      <c r="B3" s="483" t="s">
        <v>350</v>
      </c>
      <c r="C3" s="483" t="s">
        <v>351</v>
      </c>
      <c r="D3" s="484" t="s">
        <v>352</v>
      </c>
      <c r="E3" s="485" t="s">
        <v>358</v>
      </c>
      <c r="F3" s="483" t="s">
        <v>350</v>
      </c>
      <c r="G3" s="483" t="s">
        <v>351</v>
      </c>
      <c r="H3" s="484" t="s">
        <v>352</v>
      </c>
      <c r="I3" s="485" t="s">
        <v>358</v>
      </c>
      <c r="J3" s="483" t="s">
        <v>350</v>
      </c>
      <c r="K3" s="483" t="s">
        <v>351</v>
      </c>
      <c r="L3" s="484" t="s">
        <v>352</v>
      </c>
      <c r="M3" s="486"/>
      <c r="N3" s="486"/>
      <c r="O3" s="483" t="s">
        <v>350</v>
      </c>
      <c r="P3" s="483" t="s">
        <v>351</v>
      </c>
      <c r="Q3" s="484" t="s">
        <v>352</v>
      </c>
    </row>
    <row r="4" spans="1:17" s="492" customFormat="1" ht="30" customHeight="1">
      <c r="A4" s="488" t="s">
        <v>359</v>
      </c>
      <c r="B4" s="489">
        <v>17090456.110409692</v>
      </c>
      <c r="C4" s="489">
        <v>17303610.259073593</v>
      </c>
      <c r="D4" s="490">
        <v>213154.14866389823</v>
      </c>
      <c r="E4" s="490">
        <v>1074652.0310916372</v>
      </c>
      <c r="F4" s="489">
        <v>18535512.401875027</v>
      </c>
      <c r="G4" s="489">
        <v>18592960.984019469</v>
      </c>
      <c r="H4" s="490">
        <v>57448.582144441658</v>
      </c>
      <c r="I4" s="489">
        <v>1192833.3622269491</v>
      </c>
      <c r="J4" s="489">
        <v>1620243.6714972125</v>
      </c>
      <c r="K4" s="489">
        <v>1610187.1856971094</v>
      </c>
      <c r="L4" s="490">
        <v>-10056.485800102962</v>
      </c>
      <c r="M4" s="491"/>
      <c r="N4" s="491"/>
      <c r="O4" s="489">
        <v>15070850.586571293</v>
      </c>
      <c r="P4" s="489">
        <v>15356527.836868433</v>
      </c>
      <c r="Q4" s="490">
        <v>285677.25029714033</v>
      </c>
    </row>
    <row r="5" spans="1:17" s="498" customFormat="1" ht="15.75">
      <c r="A5" s="493" t="s">
        <v>360</v>
      </c>
      <c r="B5" s="494">
        <v>16327426.646422146</v>
      </c>
      <c r="C5" s="494">
        <v>16423252.865481094</v>
      </c>
      <c r="D5" s="494">
        <v>95826.219058947638</v>
      </c>
      <c r="E5" s="495">
        <v>314085.89059123897</v>
      </c>
      <c r="F5" s="495">
        <v>17702021.072803661</v>
      </c>
      <c r="G5" s="495">
        <v>17754063.966709927</v>
      </c>
      <c r="H5" s="496">
        <v>52042.893906265497</v>
      </c>
      <c r="I5" s="495">
        <v>387268.71409543557</v>
      </c>
      <c r="J5" s="495">
        <v>1559400.7061972655</v>
      </c>
      <c r="K5" s="495">
        <v>1560623.7674547005</v>
      </c>
      <c r="L5" s="495">
        <v>1223.0612574350089</v>
      </c>
      <c r="M5" s="497"/>
      <c r="N5" s="497"/>
      <c r="O5" s="495">
        <v>14453105.184089266</v>
      </c>
      <c r="P5" s="495">
        <v>14564078.29329402</v>
      </c>
      <c r="Q5" s="496">
        <v>110973.10920475423</v>
      </c>
    </row>
    <row r="6" spans="1:17" s="498" customFormat="1" ht="15.75">
      <c r="A6" s="493" t="s">
        <v>361</v>
      </c>
      <c r="B6" s="494">
        <v>15312.644548855975</v>
      </c>
      <c r="C6" s="494">
        <v>12007.249168512795</v>
      </c>
      <c r="D6" s="494">
        <v>-3305.3953803431796</v>
      </c>
      <c r="E6" s="495">
        <v>14875.2386527074</v>
      </c>
      <c r="F6" s="495">
        <v>10627.929318746299</v>
      </c>
      <c r="G6" s="495">
        <v>7825.899176873002</v>
      </c>
      <c r="H6" s="496">
        <v>-2802.030141873297</v>
      </c>
      <c r="I6" s="495">
        <v>11625.168284214511</v>
      </c>
      <c r="J6" s="495">
        <v>1920.9069632759292</v>
      </c>
      <c r="K6" s="495">
        <v>300.23808072393331</v>
      </c>
      <c r="L6" s="495">
        <v>-1620.6688825519959</v>
      </c>
      <c r="M6" s="497"/>
      <c r="N6" s="497"/>
      <c r="O6" s="495">
        <v>13908.458142523898</v>
      </c>
      <c r="P6" s="495">
        <v>11732.89148066017</v>
      </c>
      <c r="Q6" s="496">
        <v>-2175.5666618637279</v>
      </c>
    </row>
    <row r="7" spans="1:17" s="498" customFormat="1" ht="15.75">
      <c r="A7" s="493" t="s">
        <v>362</v>
      </c>
      <c r="B7" s="494">
        <v>747716.81943869172</v>
      </c>
      <c r="C7" s="494">
        <v>868350.14442398562</v>
      </c>
      <c r="D7" s="494">
        <v>120633.32498529377</v>
      </c>
      <c r="E7" s="495">
        <v>743782.95636839501</v>
      </c>
      <c r="F7" s="495">
        <v>822863.39975261991</v>
      </c>
      <c r="G7" s="495">
        <v>830731.11813266936</v>
      </c>
      <c r="H7" s="496">
        <v>7867.7183800494586</v>
      </c>
      <c r="I7" s="495">
        <v>791494.19276783126</v>
      </c>
      <c r="J7" s="495">
        <v>58922.058336670976</v>
      </c>
      <c r="K7" s="495">
        <v>49123.180161684984</v>
      </c>
      <c r="L7" s="495">
        <v>-9798.8781749859754</v>
      </c>
      <c r="M7" s="497"/>
      <c r="N7" s="497"/>
      <c r="O7" s="495">
        <v>603836.9443395033</v>
      </c>
      <c r="P7" s="495">
        <v>780716.65209375322</v>
      </c>
      <c r="Q7" s="496">
        <v>176879.70775424986</v>
      </c>
    </row>
    <row r="8" spans="1:17" s="498" customFormat="1" ht="15.75">
      <c r="A8" s="493" t="s">
        <v>363</v>
      </c>
      <c r="B8" s="494">
        <v>0</v>
      </c>
      <c r="C8" s="494">
        <v>0</v>
      </c>
      <c r="D8" s="494">
        <v>0</v>
      </c>
      <c r="E8" s="495">
        <v>0</v>
      </c>
      <c r="F8" s="495">
        <v>0</v>
      </c>
      <c r="G8" s="495">
        <v>0</v>
      </c>
      <c r="H8" s="496">
        <v>0</v>
      </c>
      <c r="I8" s="495">
        <v>0</v>
      </c>
      <c r="J8" s="495">
        <v>0</v>
      </c>
      <c r="K8" s="495">
        <v>0</v>
      </c>
      <c r="L8" s="495">
        <v>0</v>
      </c>
      <c r="M8" s="497"/>
      <c r="N8" s="497"/>
      <c r="O8" s="495">
        <v>0</v>
      </c>
      <c r="P8" s="495">
        <v>0</v>
      </c>
      <c r="Q8" s="496">
        <v>0</v>
      </c>
    </row>
    <row r="9" spans="1:17" s="498" customFormat="1" ht="15.75">
      <c r="A9" s="493" t="s">
        <v>364</v>
      </c>
      <c r="B9" s="494">
        <v>0</v>
      </c>
      <c r="C9" s="494">
        <v>0</v>
      </c>
      <c r="D9" s="494">
        <v>0</v>
      </c>
      <c r="E9" s="495">
        <v>1907.94547929582</v>
      </c>
      <c r="F9" s="495">
        <v>0</v>
      </c>
      <c r="G9" s="495">
        <v>340</v>
      </c>
      <c r="H9" s="496">
        <v>340</v>
      </c>
      <c r="I9" s="495">
        <v>2445.2870794677556</v>
      </c>
      <c r="J9" s="495">
        <v>0</v>
      </c>
      <c r="K9" s="495">
        <v>140</v>
      </c>
      <c r="L9" s="495">
        <v>140</v>
      </c>
      <c r="M9" s="497"/>
      <c r="N9" s="497"/>
      <c r="O9" s="495">
        <v>0</v>
      </c>
      <c r="P9" s="495">
        <v>0</v>
      </c>
      <c r="Q9" s="496">
        <v>0</v>
      </c>
    </row>
    <row r="10" spans="1:17" s="492" customFormat="1" ht="25.5" customHeight="1">
      <c r="A10" s="499" t="s">
        <v>365</v>
      </c>
      <c r="B10" s="489">
        <v>149182.6568389188</v>
      </c>
      <c r="C10" s="489">
        <v>219549.96790657114</v>
      </c>
      <c r="D10" s="490">
        <v>70367.311067652321</v>
      </c>
      <c r="E10" s="496">
        <v>543541.26425261353</v>
      </c>
      <c r="F10" s="489">
        <v>192395.47629814528</v>
      </c>
      <c r="G10" s="489">
        <v>356808.4675511003</v>
      </c>
      <c r="H10" s="489">
        <v>164412.99125295505</v>
      </c>
      <c r="I10" s="489">
        <v>776841.41696966474</v>
      </c>
      <c r="J10" s="489">
        <v>18372.795692323951</v>
      </c>
      <c r="K10" s="489">
        <v>34641.041261008249</v>
      </c>
      <c r="L10" s="490">
        <v>16268.245568684331</v>
      </c>
      <c r="M10" s="491"/>
      <c r="N10" s="491"/>
      <c r="O10" s="489">
        <v>127702.88246307812</v>
      </c>
      <c r="P10" s="489">
        <v>189854.02904776167</v>
      </c>
      <c r="Q10" s="489">
        <v>62151.14658468352</v>
      </c>
    </row>
    <row r="11" spans="1:17" s="498" customFormat="1" ht="15.75">
      <c r="A11" s="493" t="s">
        <v>366</v>
      </c>
      <c r="B11" s="494">
        <v>4526.6050153568913</v>
      </c>
      <c r="C11" s="494">
        <v>14623.567844674282</v>
      </c>
      <c r="D11" s="494">
        <v>10096.96282931739</v>
      </c>
      <c r="E11" s="495">
        <v>61403.187304316598</v>
      </c>
      <c r="F11" s="495">
        <v>7136.3474260165976</v>
      </c>
      <c r="G11" s="495">
        <v>17750.219490407409</v>
      </c>
      <c r="H11" s="496">
        <v>10613.872064390811</v>
      </c>
      <c r="I11" s="495">
        <v>80971.711531015695</v>
      </c>
      <c r="J11" s="495">
        <v>758.85653921188623</v>
      </c>
      <c r="K11" s="495">
        <v>2344.0433621007342</v>
      </c>
      <c r="L11" s="495">
        <v>1585.1868228888488</v>
      </c>
      <c r="M11" s="497"/>
      <c r="N11" s="497"/>
      <c r="O11" s="495">
        <v>3705.1963751145731</v>
      </c>
      <c r="P11" s="495">
        <v>10895.435070946829</v>
      </c>
      <c r="Q11" s="496">
        <v>7190.2386958322568</v>
      </c>
    </row>
    <row r="12" spans="1:17" s="498" customFormat="1" ht="15.75">
      <c r="A12" s="493" t="s">
        <v>367</v>
      </c>
      <c r="B12" s="494">
        <v>144656.05182356192</v>
      </c>
      <c r="C12" s="494">
        <v>204926.40006189686</v>
      </c>
      <c r="D12" s="494">
        <v>60270.348238334933</v>
      </c>
      <c r="E12" s="495">
        <v>482138.07694829698</v>
      </c>
      <c r="F12" s="495">
        <v>185259.12887212867</v>
      </c>
      <c r="G12" s="495">
        <v>339058.24806069292</v>
      </c>
      <c r="H12" s="496">
        <v>153799.11918856425</v>
      </c>
      <c r="I12" s="494">
        <v>695869.70543864905</v>
      </c>
      <c r="J12" s="495">
        <v>17613.939153112064</v>
      </c>
      <c r="K12" s="495">
        <v>32296.997898907517</v>
      </c>
      <c r="L12" s="495">
        <v>14683.058745795483</v>
      </c>
      <c r="M12" s="497"/>
      <c r="N12" s="497"/>
      <c r="O12" s="495">
        <v>123997.68608796355</v>
      </c>
      <c r="P12" s="495">
        <v>178958.59397681482</v>
      </c>
      <c r="Q12" s="496">
        <v>54960.907888851267</v>
      </c>
    </row>
    <row r="13" spans="1:17" s="492" customFormat="1" ht="15.75">
      <c r="A13" s="500" t="s">
        <v>368</v>
      </c>
      <c r="B13" s="489">
        <v>14011.102322696965</v>
      </c>
      <c r="C13" s="489">
        <v>50620.513363884493</v>
      </c>
      <c r="D13" s="489">
        <v>36609.41104118753</v>
      </c>
      <c r="E13" s="496">
        <v>84763.022289237895</v>
      </c>
      <c r="F13" s="496">
        <v>24409.039198808263</v>
      </c>
      <c r="G13" s="496">
        <v>107411.90079376745</v>
      </c>
      <c r="H13" s="496">
        <v>83002.861594959191</v>
      </c>
      <c r="I13" s="496">
        <v>174468.02154195774</v>
      </c>
      <c r="J13" s="495">
        <v>2864.6049196360764</v>
      </c>
      <c r="K13" s="495">
        <v>7890.0363106399891</v>
      </c>
      <c r="L13" s="495">
        <v>5025.43139100392</v>
      </c>
      <c r="M13" s="501"/>
      <c r="N13" s="501"/>
      <c r="O13" s="496">
        <v>11068.736144362258</v>
      </c>
      <c r="P13" s="496">
        <v>41727.245063994735</v>
      </c>
      <c r="Q13" s="496">
        <v>30658.508919632477</v>
      </c>
    </row>
    <row r="14" spans="1:17" s="492" customFormat="1" ht="15.75">
      <c r="A14" s="500" t="s">
        <v>369</v>
      </c>
      <c r="B14" s="489">
        <v>17281.5076970624</v>
      </c>
      <c r="C14" s="489">
        <v>41335.301795494364</v>
      </c>
      <c r="D14" s="490">
        <v>23278.461733979122</v>
      </c>
      <c r="E14" s="496">
        <v>49915.468428861437</v>
      </c>
      <c r="F14" s="489">
        <v>32577.28144130388</v>
      </c>
      <c r="G14" s="489">
        <v>50680.325716929001</v>
      </c>
      <c r="H14" s="489">
        <v>18103.044275625118</v>
      </c>
      <c r="I14" s="489">
        <v>74678.221951142375</v>
      </c>
      <c r="J14" s="489">
        <v>3166.2617476806554</v>
      </c>
      <c r="K14" s="489">
        <v>4025.944022449999</v>
      </c>
      <c r="L14" s="490">
        <v>859.68227476934408</v>
      </c>
      <c r="M14" s="491"/>
      <c r="N14" s="491"/>
      <c r="O14" s="489">
        <v>13853.703307458398</v>
      </c>
      <c r="P14" s="489">
        <v>34308.755131673366</v>
      </c>
      <c r="Q14" s="489">
        <v>19760.274611642129</v>
      </c>
    </row>
    <row r="15" spans="1:17" s="492" customFormat="1" ht="15.75">
      <c r="A15" s="493" t="s">
        <v>370</v>
      </c>
      <c r="B15" s="494">
        <v>861.51377544184231</v>
      </c>
      <c r="C15" s="494">
        <v>86.181410989000014</v>
      </c>
      <c r="D15" s="494">
        <v>-775.33236445284228</v>
      </c>
      <c r="E15" s="495">
        <v>5479.8122647159398</v>
      </c>
      <c r="F15" s="495">
        <v>803.03899827422993</v>
      </c>
      <c r="G15" s="495">
        <v>30.198122430000002</v>
      </c>
      <c r="H15" s="496">
        <v>-772.84087584422991</v>
      </c>
      <c r="I15" s="495">
        <v>4829.6551635617234</v>
      </c>
      <c r="J15" s="495">
        <v>96.465700694999896</v>
      </c>
      <c r="K15" s="495">
        <v>2.1800000000000033</v>
      </c>
      <c r="L15" s="495">
        <v>-94.285700694999832</v>
      </c>
      <c r="M15" s="497"/>
      <c r="N15" s="497"/>
      <c r="O15" s="495">
        <v>779.90593204184233</v>
      </c>
      <c r="P15" s="495">
        <v>85.128719469000018</v>
      </c>
      <c r="Q15" s="496">
        <v>-694.77721257284236</v>
      </c>
    </row>
    <row r="16" spans="1:17" s="492" customFormat="1" ht="15.75">
      <c r="A16" s="493" t="s">
        <v>371</v>
      </c>
      <c r="B16" s="494">
        <v>17281.5076970624</v>
      </c>
      <c r="C16" s="494">
        <v>41335.301795494364</v>
      </c>
      <c r="D16" s="494">
        <v>24053.794098431965</v>
      </c>
      <c r="E16" s="495">
        <v>44435.656164145497</v>
      </c>
      <c r="F16" s="495">
        <v>31774.242443029649</v>
      </c>
      <c r="G16" s="495">
        <v>50650.127594498997</v>
      </c>
      <c r="H16" s="496">
        <v>18875.885151469349</v>
      </c>
      <c r="I16" s="495">
        <v>69848.566787580654</v>
      </c>
      <c r="J16" s="495">
        <v>3069.7960469856553</v>
      </c>
      <c r="K16" s="495">
        <v>4023.7640224499992</v>
      </c>
      <c r="L16" s="495">
        <v>953.96797546434391</v>
      </c>
      <c r="M16" s="497"/>
      <c r="N16" s="497"/>
      <c r="O16" s="495">
        <v>13853.703307458398</v>
      </c>
      <c r="P16" s="495">
        <v>34308.755131673366</v>
      </c>
      <c r="Q16" s="496">
        <v>20455.05182421497</v>
      </c>
    </row>
    <row r="17" spans="1:17" s="492" customFormat="1" ht="18.75" customHeight="1">
      <c r="A17" s="500" t="s">
        <v>372</v>
      </c>
      <c r="B17" s="489">
        <v>707.06407774574541</v>
      </c>
      <c r="C17" s="489">
        <v>346.63626610926673</v>
      </c>
      <c r="D17" s="489">
        <v>-360.42781163647868</v>
      </c>
      <c r="E17" s="496">
        <v>1747.29641184098</v>
      </c>
      <c r="F17" s="496">
        <v>597.09344581399057</v>
      </c>
      <c r="G17" s="496">
        <v>178.45936464845789</v>
      </c>
      <c r="H17" s="496">
        <v>-418.63408116553268</v>
      </c>
      <c r="I17" s="496">
        <v>1505.0562878034937</v>
      </c>
      <c r="J17" s="495">
        <v>24.105559896893396</v>
      </c>
      <c r="K17" s="495">
        <v>19.21367633721394</v>
      </c>
      <c r="L17" s="495">
        <v>-4.8918835596794565</v>
      </c>
      <c r="M17" s="501"/>
      <c r="N17" s="501"/>
      <c r="O17" s="496">
        <v>637.21793939250961</v>
      </c>
      <c r="P17" s="496">
        <v>321.87707247186296</v>
      </c>
      <c r="Q17" s="496">
        <v>-315.34086692064665</v>
      </c>
    </row>
    <row r="18" spans="1:17" s="492" customFormat="1" ht="16.5" thickBot="1">
      <c r="A18" s="502" t="s">
        <v>373</v>
      </c>
      <c r="B18" s="503">
        <v>17271638.441346116</v>
      </c>
      <c r="C18" s="503">
        <v>17615462.678405654</v>
      </c>
      <c r="D18" s="504">
        <v>343048.90469508071</v>
      </c>
      <c r="E18" s="504">
        <v>1754619.082474191</v>
      </c>
      <c r="F18" s="503">
        <v>18785491.292259097</v>
      </c>
      <c r="G18" s="503">
        <v>19108040.137445915</v>
      </c>
      <c r="H18" s="504">
        <v>322548.84518681548</v>
      </c>
      <c r="I18" s="503">
        <v>2220326.0789775178</v>
      </c>
      <c r="J18" s="503">
        <v>1644671.4394167501</v>
      </c>
      <c r="K18" s="503">
        <v>1656763.4209675449</v>
      </c>
      <c r="L18" s="504">
        <v>12091.981550794955</v>
      </c>
      <c r="M18" s="505"/>
      <c r="N18" s="505"/>
      <c r="O18" s="503">
        <v>15224113.126425585</v>
      </c>
      <c r="P18" s="503">
        <v>15622739.743184336</v>
      </c>
      <c r="Q18" s="504">
        <v>397931.83954617783</v>
      </c>
    </row>
    <row r="19" spans="1:17">
      <c r="A19" s="1525" t="s">
        <v>990</v>
      </c>
      <c r="B19" s="1525"/>
    </row>
    <row r="20" spans="1:17">
      <c r="A20" s="509" t="s">
        <v>62</v>
      </c>
      <c r="G20" s="506" t="s">
        <v>190</v>
      </c>
      <c r="K20" s="506" t="s">
        <v>190</v>
      </c>
    </row>
    <row r="21" spans="1:17">
      <c r="B21" s="510"/>
    </row>
    <row r="22" spans="1:17">
      <c r="B22" s="510"/>
    </row>
    <row r="23" spans="1:17">
      <c r="B23" s="510"/>
    </row>
  </sheetData>
  <mergeCells count="7">
    <mergeCell ref="O2:Q2"/>
    <mergeCell ref="A19:B19"/>
    <mergeCell ref="A1:L1"/>
    <mergeCell ref="A2:A3"/>
    <mergeCell ref="B2:E2"/>
    <mergeCell ref="F2:H2"/>
    <mergeCell ref="J2:L2"/>
  </mergeCells>
  <pageMargins left="0.75" right="0.75" top="1" bottom="1" header="0.5" footer="0.5"/>
  <pageSetup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30"/>
  <sheetViews>
    <sheetView zoomScaleNormal="100" workbookViewId="0">
      <selection activeCell="A45" sqref="A45"/>
    </sheetView>
  </sheetViews>
  <sheetFormatPr defaultColWidth="9.140625" defaultRowHeight="15"/>
  <cols>
    <col min="1" max="1" width="7.85546875" style="59" customWidth="1"/>
    <col min="2" max="2" width="6.85546875" style="50" customWidth="1"/>
    <col min="3" max="3" width="8" style="50" customWidth="1"/>
    <col min="4" max="4" width="7.85546875" style="50" customWidth="1"/>
    <col min="5" max="5" width="8" style="50" customWidth="1"/>
    <col min="6" max="6" width="5.28515625" style="50" customWidth="1"/>
    <col min="7" max="7" width="8.42578125" style="50" customWidth="1"/>
    <col min="8" max="8" width="5.42578125" style="50" customWidth="1"/>
    <col min="9" max="9" width="8.140625" style="50" customWidth="1"/>
    <col min="10" max="10" width="5.5703125" style="50" customWidth="1"/>
    <col min="11" max="11" width="8" style="50" customWidth="1"/>
    <col min="12" max="12" width="5" style="50" customWidth="1"/>
    <col min="13" max="13" width="7.85546875" style="50" customWidth="1"/>
    <col min="14" max="14" width="5.5703125" style="50" customWidth="1"/>
    <col min="15" max="15" width="8.42578125" style="50" customWidth="1"/>
    <col min="16" max="16" width="5.42578125" style="50" customWidth="1"/>
    <col min="17" max="17" width="8" style="50" customWidth="1"/>
    <col min="18" max="18" width="5.42578125" style="50" customWidth="1"/>
    <col min="19" max="19" width="7.85546875" style="50" customWidth="1"/>
    <col min="20" max="20" width="9.140625" style="50" customWidth="1"/>
    <col min="21" max="21" width="10.42578125" style="50" bestFit="1" customWidth="1"/>
    <col min="22" max="22" width="11.7109375" style="50" bestFit="1" customWidth="1"/>
    <col min="23" max="23" width="9.42578125" style="50" bestFit="1" customWidth="1"/>
    <col min="24" max="24" width="9.5703125" style="50" bestFit="1" customWidth="1"/>
    <col min="25" max="25" width="9.42578125" style="50" bestFit="1" customWidth="1"/>
    <col min="26" max="26" width="9.7109375" style="50" bestFit="1" customWidth="1"/>
    <col min="27" max="27" width="9.42578125" style="50" bestFit="1" customWidth="1"/>
    <col min="28" max="28" width="9.7109375" style="50" bestFit="1" customWidth="1"/>
    <col min="29" max="29" width="9.42578125" style="50" bestFit="1" customWidth="1"/>
    <col min="30" max="30" width="9.5703125" style="50" bestFit="1" customWidth="1"/>
    <col min="31" max="33" width="9.42578125" style="50" bestFit="1" customWidth="1"/>
    <col min="34" max="34" width="9.7109375" style="50" bestFit="1" customWidth="1"/>
    <col min="35" max="35" width="9.42578125" style="50" bestFit="1" customWidth="1"/>
    <col min="36" max="36" width="9.7109375" style="50" bestFit="1" customWidth="1"/>
    <col min="37" max="37" width="9.42578125" style="50" bestFit="1" customWidth="1"/>
    <col min="38" max="38" width="9.5703125" style="50" bestFit="1" customWidth="1"/>
    <col min="39" max="16384" width="9.140625" style="50"/>
  </cols>
  <sheetData>
    <row r="1" spans="1:24" s="42" customFormat="1" ht="17.25" customHeight="1">
      <c r="A1" s="1253" t="s">
        <v>519</v>
      </c>
      <c r="B1" s="1253"/>
      <c r="C1" s="1253"/>
      <c r="D1" s="1253"/>
      <c r="E1" s="1253"/>
      <c r="F1" s="1253"/>
      <c r="G1" s="1253"/>
      <c r="H1" s="1253"/>
      <c r="I1" s="1253"/>
      <c r="J1" s="1253"/>
      <c r="K1" s="1253"/>
      <c r="L1" s="1253"/>
      <c r="M1" s="1253"/>
      <c r="N1" s="1253"/>
      <c r="O1" s="1253"/>
      <c r="P1" s="1253"/>
      <c r="Q1" s="1253"/>
      <c r="R1" s="1253"/>
      <c r="S1" s="41"/>
    </row>
    <row r="2" spans="1:24" s="43" customFormat="1" ht="15.75" customHeight="1">
      <c r="A2" s="1254" t="s">
        <v>79</v>
      </c>
      <c r="B2" s="1251" t="s">
        <v>74</v>
      </c>
      <c r="C2" s="1251"/>
      <c r="D2" s="1251" t="s">
        <v>80</v>
      </c>
      <c r="E2" s="1251"/>
      <c r="F2" s="1251"/>
      <c r="G2" s="1251"/>
      <c r="H2" s="1251" t="s">
        <v>81</v>
      </c>
      <c r="I2" s="1251"/>
      <c r="J2" s="1251"/>
      <c r="K2" s="1251"/>
      <c r="L2" s="1251" t="s">
        <v>82</v>
      </c>
      <c r="M2" s="1251"/>
      <c r="N2" s="1251"/>
      <c r="O2" s="1251"/>
      <c r="P2" s="1251"/>
      <c r="Q2" s="1251"/>
      <c r="R2" s="1251"/>
      <c r="S2" s="1251"/>
    </row>
    <row r="3" spans="1:24" s="43" customFormat="1" ht="15" customHeight="1">
      <c r="A3" s="1254"/>
      <c r="B3" s="1251"/>
      <c r="C3" s="1251"/>
      <c r="D3" s="1251" t="s">
        <v>83</v>
      </c>
      <c r="E3" s="1251"/>
      <c r="F3" s="1251" t="s">
        <v>61</v>
      </c>
      <c r="G3" s="1251"/>
      <c r="H3" s="1251" t="s">
        <v>84</v>
      </c>
      <c r="I3" s="1251"/>
      <c r="J3" s="1251" t="s">
        <v>85</v>
      </c>
      <c r="K3" s="1251"/>
      <c r="L3" s="1251" t="s">
        <v>86</v>
      </c>
      <c r="M3" s="1251"/>
      <c r="N3" s="1251"/>
      <c r="O3" s="1251"/>
      <c r="P3" s="1251" t="s">
        <v>87</v>
      </c>
      <c r="Q3" s="1251"/>
      <c r="R3" s="1251" t="s">
        <v>88</v>
      </c>
      <c r="S3" s="1251"/>
    </row>
    <row r="4" spans="1:24" s="44" customFormat="1" ht="14.25" customHeight="1">
      <c r="A4" s="1254"/>
      <c r="B4" s="1251"/>
      <c r="C4" s="1251"/>
      <c r="D4" s="1251"/>
      <c r="E4" s="1251"/>
      <c r="F4" s="1251"/>
      <c r="G4" s="1251"/>
      <c r="H4" s="1251"/>
      <c r="I4" s="1251"/>
      <c r="J4" s="1251"/>
      <c r="K4" s="1251"/>
      <c r="L4" s="1251" t="s">
        <v>89</v>
      </c>
      <c r="M4" s="1251"/>
      <c r="N4" s="1251" t="s">
        <v>90</v>
      </c>
      <c r="O4" s="1251"/>
      <c r="P4" s="1251"/>
      <c r="Q4" s="1251"/>
      <c r="R4" s="1251"/>
      <c r="S4" s="1251"/>
    </row>
    <row r="5" spans="1:24" s="46" customFormat="1" ht="39" customHeight="1">
      <c r="A5" s="1254"/>
      <c r="B5" s="45" t="s">
        <v>91</v>
      </c>
      <c r="C5" s="45" t="s">
        <v>446</v>
      </c>
      <c r="D5" s="45" t="s">
        <v>91</v>
      </c>
      <c r="E5" s="45" t="s">
        <v>446</v>
      </c>
      <c r="F5" s="45" t="s">
        <v>91</v>
      </c>
      <c r="G5" s="45" t="s">
        <v>446</v>
      </c>
      <c r="H5" s="45" t="s">
        <v>91</v>
      </c>
      <c r="I5" s="45" t="s">
        <v>446</v>
      </c>
      <c r="J5" s="45" t="s">
        <v>91</v>
      </c>
      <c r="K5" s="45" t="s">
        <v>446</v>
      </c>
      <c r="L5" s="45" t="s">
        <v>91</v>
      </c>
      <c r="M5" s="45" t="s">
        <v>446</v>
      </c>
      <c r="N5" s="45" t="s">
        <v>91</v>
      </c>
      <c r="O5" s="45" t="s">
        <v>446</v>
      </c>
      <c r="P5" s="45" t="s">
        <v>91</v>
      </c>
      <c r="Q5" s="45" t="s">
        <v>446</v>
      </c>
      <c r="R5" s="45" t="s">
        <v>91</v>
      </c>
      <c r="S5" s="45" t="s">
        <v>446</v>
      </c>
    </row>
    <row r="6" spans="1:24" s="51" customFormat="1" ht="14.25" customHeight="1">
      <c r="A6" s="36" t="s">
        <v>317</v>
      </c>
      <c r="B6" s="47">
        <v>133</v>
      </c>
      <c r="C6" s="47">
        <v>61848.23</v>
      </c>
      <c r="D6" s="47">
        <v>121</v>
      </c>
      <c r="E6" s="47">
        <v>58432.850000000006</v>
      </c>
      <c r="F6" s="47">
        <v>12</v>
      </c>
      <c r="G6" s="47">
        <v>3415.38</v>
      </c>
      <c r="H6" s="47">
        <v>28</v>
      </c>
      <c r="I6" s="47">
        <v>32753.130000000005</v>
      </c>
      <c r="J6" s="47">
        <v>105</v>
      </c>
      <c r="K6" s="47">
        <v>29095.230000000003</v>
      </c>
      <c r="L6" s="47">
        <v>1</v>
      </c>
      <c r="M6" s="47">
        <v>2.6</v>
      </c>
      <c r="N6" s="47">
        <v>117</v>
      </c>
      <c r="O6" s="47">
        <v>32517.989999999998</v>
      </c>
      <c r="P6" s="47">
        <v>0</v>
      </c>
      <c r="Q6" s="47">
        <v>0</v>
      </c>
      <c r="R6" s="47">
        <v>15</v>
      </c>
      <c r="S6" s="47">
        <v>29327.64</v>
      </c>
      <c r="T6" s="49"/>
      <c r="U6" s="50"/>
      <c r="V6" s="50"/>
      <c r="W6" s="50"/>
      <c r="X6" s="50"/>
    </row>
    <row r="7" spans="1:24" s="51" customFormat="1" ht="14.25" customHeight="1">
      <c r="A7" s="36" t="s">
        <v>458</v>
      </c>
      <c r="B7" s="37">
        <v>188</v>
      </c>
      <c r="C7" s="37">
        <v>93430.45</v>
      </c>
      <c r="D7" s="37">
        <v>169</v>
      </c>
      <c r="E7" s="37">
        <v>72180.050000000017</v>
      </c>
      <c r="F7" s="37">
        <v>19</v>
      </c>
      <c r="G7" s="37">
        <v>21250.399999999998</v>
      </c>
      <c r="H7" s="37">
        <v>25</v>
      </c>
      <c r="I7" s="37">
        <v>25387.649999999998</v>
      </c>
      <c r="J7" s="37">
        <v>163</v>
      </c>
      <c r="K7" s="37">
        <v>68042.8</v>
      </c>
      <c r="L7" s="37">
        <v>3</v>
      </c>
      <c r="M7" s="37">
        <v>10.93</v>
      </c>
      <c r="N7" s="37">
        <v>180</v>
      </c>
      <c r="O7" s="37">
        <v>89284.87</v>
      </c>
      <c r="P7" s="37">
        <v>0</v>
      </c>
      <c r="Q7" s="37">
        <v>0</v>
      </c>
      <c r="R7" s="37">
        <v>5</v>
      </c>
      <c r="S7" s="37">
        <v>4124.6499999999996</v>
      </c>
      <c r="T7" s="49"/>
      <c r="U7" s="50"/>
      <c r="V7" s="50"/>
      <c r="W7" s="50"/>
      <c r="X7" s="50"/>
    </row>
    <row r="8" spans="1:24" s="53" customFormat="1" ht="14.25" customHeight="1">
      <c r="A8" s="280">
        <v>42855</v>
      </c>
      <c r="B8" s="48">
        <v>12</v>
      </c>
      <c r="C8" s="48">
        <v>3200.37</v>
      </c>
      <c r="D8" s="48">
        <v>10</v>
      </c>
      <c r="E8" s="48">
        <v>2832.5299999999997</v>
      </c>
      <c r="F8" s="48">
        <v>2</v>
      </c>
      <c r="G8" s="48">
        <v>367.84</v>
      </c>
      <c r="H8" s="48">
        <v>3</v>
      </c>
      <c r="I8" s="48">
        <v>2336.56</v>
      </c>
      <c r="J8" s="48">
        <v>9</v>
      </c>
      <c r="K8" s="48">
        <v>863.81</v>
      </c>
      <c r="L8" s="48">
        <v>0</v>
      </c>
      <c r="M8" s="48">
        <v>0</v>
      </c>
      <c r="N8" s="48">
        <v>11</v>
      </c>
      <c r="O8" s="48">
        <v>1231.6500000000001</v>
      </c>
      <c r="P8" s="48">
        <v>0</v>
      </c>
      <c r="Q8" s="48">
        <v>0</v>
      </c>
      <c r="R8" s="48">
        <v>1</v>
      </c>
      <c r="S8" s="48">
        <v>1968.72</v>
      </c>
      <c r="T8" s="52"/>
      <c r="U8" s="50"/>
      <c r="V8" s="50"/>
      <c r="W8" s="50"/>
      <c r="X8" s="50"/>
    </row>
    <row r="9" spans="1:24" s="53" customFormat="1" ht="14.25" customHeight="1">
      <c r="A9" s="280">
        <v>42886</v>
      </c>
      <c r="B9" s="48">
        <v>7</v>
      </c>
      <c r="C9" s="48">
        <v>1480.08</v>
      </c>
      <c r="D9" s="48">
        <v>7</v>
      </c>
      <c r="E9" s="48">
        <v>1480.08</v>
      </c>
      <c r="F9" s="48">
        <v>0</v>
      </c>
      <c r="G9" s="48">
        <v>0</v>
      </c>
      <c r="H9" s="48">
        <v>0</v>
      </c>
      <c r="I9" s="48">
        <v>0</v>
      </c>
      <c r="J9" s="48">
        <v>7</v>
      </c>
      <c r="K9" s="48">
        <v>1480.08</v>
      </c>
      <c r="L9" s="48">
        <v>0</v>
      </c>
      <c r="M9" s="48">
        <v>0</v>
      </c>
      <c r="N9" s="48">
        <v>7</v>
      </c>
      <c r="O9" s="48">
        <v>1480.08</v>
      </c>
      <c r="P9" s="48">
        <v>0</v>
      </c>
      <c r="Q9" s="48">
        <v>0</v>
      </c>
      <c r="R9" s="48">
        <v>0</v>
      </c>
      <c r="S9" s="48">
        <v>0</v>
      </c>
      <c r="T9" s="52"/>
      <c r="U9" s="50"/>
      <c r="V9" s="50"/>
      <c r="W9" s="50"/>
      <c r="X9" s="50"/>
    </row>
    <row r="10" spans="1:24" s="53" customFormat="1" ht="14.25" customHeight="1">
      <c r="A10" s="280">
        <v>42916</v>
      </c>
      <c r="B10" s="48">
        <v>15</v>
      </c>
      <c r="C10" s="48">
        <v>5631.56</v>
      </c>
      <c r="D10" s="48">
        <v>14</v>
      </c>
      <c r="E10" s="48">
        <v>5511.85</v>
      </c>
      <c r="F10" s="48">
        <v>1</v>
      </c>
      <c r="G10" s="48">
        <v>119.71</v>
      </c>
      <c r="H10" s="48">
        <v>1</v>
      </c>
      <c r="I10" s="48">
        <v>119.71</v>
      </c>
      <c r="J10" s="48">
        <v>14</v>
      </c>
      <c r="K10" s="48">
        <v>5511.85</v>
      </c>
      <c r="L10" s="48">
        <v>0</v>
      </c>
      <c r="M10" s="48">
        <v>0</v>
      </c>
      <c r="N10" s="48">
        <v>15</v>
      </c>
      <c r="O10" s="48">
        <v>5631.56</v>
      </c>
      <c r="P10" s="48">
        <v>0</v>
      </c>
      <c r="Q10" s="48">
        <v>0</v>
      </c>
      <c r="R10" s="48">
        <v>0</v>
      </c>
      <c r="S10" s="48">
        <v>0</v>
      </c>
      <c r="T10" s="52"/>
      <c r="U10" s="50"/>
      <c r="V10" s="50"/>
      <c r="W10" s="50"/>
      <c r="X10" s="50"/>
    </row>
    <row r="11" spans="1:24" s="53" customFormat="1" ht="14.25" customHeight="1">
      <c r="A11" s="280">
        <v>42947</v>
      </c>
      <c r="B11" s="48">
        <v>15</v>
      </c>
      <c r="C11" s="48">
        <v>2820.3999999999996</v>
      </c>
      <c r="D11" s="48">
        <v>14</v>
      </c>
      <c r="E11" s="48">
        <v>2621.4299999999994</v>
      </c>
      <c r="F11" s="48">
        <v>1</v>
      </c>
      <c r="G11" s="48">
        <v>198.97</v>
      </c>
      <c r="H11" s="48">
        <v>3</v>
      </c>
      <c r="I11" s="48">
        <v>1911.4899999999998</v>
      </c>
      <c r="J11" s="48">
        <v>12</v>
      </c>
      <c r="K11" s="48">
        <v>908.91</v>
      </c>
      <c r="L11" s="48">
        <v>0</v>
      </c>
      <c r="M11" s="48">
        <v>0</v>
      </c>
      <c r="N11" s="48">
        <v>13</v>
      </c>
      <c r="O11" s="48">
        <v>1107.8800000000001</v>
      </c>
      <c r="P11" s="48">
        <v>0</v>
      </c>
      <c r="Q11" s="48">
        <v>0</v>
      </c>
      <c r="R11" s="48">
        <v>2</v>
      </c>
      <c r="S11" s="48">
        <v>1712.52</v>
      </c>
      <c r="T11" s="52"/>
      <c r="U11" s="50"/>
      <c r="V11" s="50"/>
      <c r="W11" s="50"/>
      <c r="X11" s="50"/>
    </row>
    <row r="12" spans="1:24" s="53" customFormat="1" ht="14.25" customHeight="1">
      <c r="A12" s="280">
        <v>42978</v>
      </c>
      <c r="B12" s="48">
        <v>12</v>
      </c>
      <c r="C12" s="48">
        <v>1919.6799999999998</v>
      </c>
      <c r="D12" s="48">
        <v>12</v>
      </c>
      <c r="E12" s="48">
        <v>1919.6799999999998</v>
      </c>
      <c r="F12" s="48">
        <v>0</v>
      </c>
      <c r="G12" s="48">
        <v>0</v>
      </c>
      <c r="H12" s="48">
        <v>1</v>
      </c>
      <c r="I12" s="48">
        <v>214.62</v>
      </c>
      <c r="J12" s="48">
        <v>11</v>
      </c>
      <c r="K12" s="48">
        <v>1705.06</v>
      </c>
      <c r="L12" s="48">
        <v>1</v>
      </c>
      <c r="M12" s="48">
        <v>2.0099999999999998</v>
      </c>
      <c r="N12" s="48">
        <v>10</v>
      </c>
      <c r="O12" s="48">
        <v>1703.05</v>
      </c>
      <c r="P12" s="48">
        <v>0</v>
      </c>
      <c r="Q12" s="48">
        <v>0</v>
      </c>
      <c r="R12" s="48">
        <v>1</v>
      </c>
      <c r="S12" s="48">
        <v>214.62</v>
      </c>
      <c r="T12" s="52"/>
      <c r="U12" s="50"/>
      <c r="V12" s="50"/>
      <c r="W12" s="50"/>
      <c r="X12" s="50"/>
    </row>
    <row r="13" spans="1:24" s="53" customFormat="1" ht="14.25" customHeight="1">
      <c r="A13" s="280">
        <v>43008</v>
      </c>
      <c r="B13" s="48">
        <v>42</v>
      </c>
      <c r="C13" s="48">
        <v>17162.96</v>
      </c>
      <c r="D13" s="48">
        <v>40</v>
      </c>
      <c r="E13" s="48">
        <v>17141.73</v>
      </c>
      <c r="F13" s="48">
        <v>2</v>
      </c>
      <c r="G13" s="48">
        <v>21.23</v>
      </c>
      <c r="H13" s="48">
        <v>2</v>
      </c>
      <c r="I13" s="48">
        <v>21.23</v>
      </c>
      <c r="J13" s="48">
        <v>40</v>
      </c>
      <c r="K13" s="48">
        <v>17141.73</v>
      </c>
      <c r="L13" s="48">
        <v>0</v>
      </c>
      <c r="M13" s="48">
        <v>0</v>
      </c>
      <c r="N13" s="48">
        <v>42</v>
      </c>
      <c r="O13" s="48">
        <v>17162.96</v>
      </c>
      <c r="P13" s="48">
        <v>0</v>
      </c>
      <c r="Q13" s="48">
        <v>0</v>
      </c>
      <c r="R13" s="48">
        <v>0</v>
      </c>
      <c r="S13" s="48">
        <v>0</v>
      </c>
      <c r="T13" s="52"/>
      <c r="U13" s="50"/>
      <c r="V13" s="50"/>
      <c r="W13" s="50"/>
      <c r="X13" s="50"/>
    </row>
    <row r="14" spans="1:24" s="53" customFormat="1" ht="14.25" customHeight="1">
      <c r="A14" s="280">
        <v>43039</v>
      </c>
      <c r="B14" s="48">
        <v>11</v>
      </c>
      <c r="C14" s="48">
        <v>18607.52</v>
      </c>
      <c r="D14" s="48">
        <v>9</v>
      </c>
      <c r="E14" s="48">
        <v>16204.78</v>
      </c>
      <c r="F14" s="48">
        <v>2</v>
      </c>
      <c r="G14" s="48">
        <v>2402.7399999999998</v>
      </c>
      <c r="H14" s="48">
        <v>2</v>
      </c>
      <c r="I14" s="48">
        <v>2402.7399999999998</v>
      </c>
      <c r="J14" s="48">
        <v>9</v>
      </c>
      <c r="K14" s="48">
        <v>16204.78</v>
      </c>
      <c r="L14" s="48">
        <v>0</v>
      </c>
      <c r="M14" s="48">
        <v>0</v>
      </c>
      <c r="N14" s="48">
        <v>11</v>
      </c>
      <c r="O14" s="48">
        <v>18607.52</v>
      </c>
      <c r="P14" s="48">
        <v>0</v>
      </c>
      <c r="Q14" s="48">
        <v>0</v>
      </c>
      <c r="R14" s="48">
        <v>0</v>
      </c>
      <c r="S14" s="48">
        <v>0</v>
      </c>
      <c r="T14" s="52"/>
      <c r="U14" s="50"/>
      <c r="V14" s="50"/>
      <c r="W14" s="50"/>
      <c r="X14" s="50"/>
    </row>
    <row r="15" spans="1:24" s="53" customFormat="1" ht="14.25" customHeight="1">
      <c r="A15" s="280">
        <v>43069</v>
      </c>
      <c r="B15" s="48">
        <v>20</v>
      </c>
      <c r="C15" s="48">
        <v>19495.97</v>
      </c>
      <c r="D15" s="48">
        <v>16</v>
      </c>
      <c r="E15" s="48">
        <v>18931.89</v>
      </c>
      <c r="F15" s="48">
        <v>4</v>
      </c>
      <c r="G15" s="48">
        <v>564.08000000000004</v>
      </c>
      <c r="H15" s="48">
        <v>5</v>
      </c>
      <c r="I15" s="48">
        <v>576.67999999999995</v>
      </c>
      <c r="J15" s="48">
        <v>15</v>
      </c>
      <c r="K15" s="48">
        <v>18919.29</v>
      </c>
      <c r="L15" s="48">
        <v>0</v>
      </c>
      <c r="M15" s="48">
        <v>0</v>
      </c>
      <c r="N15" s="48">
        <v>20</v>
      </c>
      <c r="O15" s="48">
        <v>19485.97</v>
      </c>
      <c r="P15" s="48">
        <v>0</v>
      </c>
      <c r="Q15" s="48">
        <v>0</v>
      </c>
      <c r="R15" s="48">
        <v>0</v>
      </c>
      <c r="S15" s="48">
        <v>0</v>
      </c>
      <c r="T15" s="52"/>
      <c r="U15" s="50"/>
      <c r="V15" s="50"/>
      <c r="W15" s="50"/>
      <c r="X15" s="50"/>
    </row>
    <row r="16" spans="1:24" s="53" customFormat="1" ht="14.25" customHeight="1">
      <c r="A16" s="280">
        <v>43100</v>
      </c>
      <c r="B16" s="48">
        <v>19</v>
      </c>
      <c r="C16" s="48">
        <v>2468.17</v>
      </c>
      <c r="D16" s="48">
        <v>17</v>
      </c>
      <c r="E16" s="48">
        <v>1621.6</v>
      </c>
      <c r="F16" s="48">
        <v>2</v>
      </c>
      <c r="G16" s="48">
        <v>846.57</v>
      </c>
      <c r="H16" s="48">
        <v>3</v>
      </c>
      <c r="I16" s="48">
        <v>1075.3600000000001</v>
      </c>
      <c r="J16" s="48">
        <v>16</v>
      </c>
      <c r="K16" s="48">
        <v>1392.81</v>
      </c>
      <c r="L16" s="48">
        <v>0</v>
      </c>
      <c r="M16" s="48">
        <v>0</v>
      </c>
      <c r="N16" s="48">
        <v>18</v>
      </c>
      <c r="O16" s="48">
        <v>2239.38</v>
      </c>
      <c r="P16" s="48">
        <v>0</v>
      </c>
      <c r="Q16" s="48">
        <v>0</v>
      </c>
      <c r="R16" s="48">
        <v>1</v>
      </c>
      <c r="S16" s="48">
        <v>228.79</v>
      </c>
      <c r="T16" s="52"/>
      <c r="U16" s="50"/>
      <c r="V16" s="50"/>
      <c r="W16" s="50"/>
      <c r="X16" s="50"/>
    </row>
    <row r="17" spans="1:24" s="53" customFormat="1" ht="14.25" customHeight="1">
      <c r="A17" s="280">
        <v>43131</v>
      </c>
      <c r="B17" s="48">
        <v>18</v>
      </c>
      <c r="C17" s="48">
        <v>2276.29</v>
      </c>
      <c r="D17" s="48">
        <v>17</v>
      </c>
      <c r="E17" s="48">
        <v>2258.38</v>
      </c>
      <c r="F17" s="48">
        <v>1</v>
      </c>
      <c r="G17" s="48">
        <v>17.91</v>
      </c>
      <c r="H17" s="48">
        <v>1</v>
      </c>
      <c r="I17" s="48">
        <v>17.91</v>
      </c>
      <c r="J17" s="48">
        <v>17</v>
      </c>
      <c r="K17" s="48">
        <v>2258.38</v>
      </c>
      <c r="L17" s="48">
        <v>2</v>
      </c>
      <c r="M17" s="48">
        <v>8.92</v>
      </c>
      <c r="N17" s="48">
        <v>16</v>
      </c>
      <c r="O17" s="48">
        <v>2267.37</v>
      </c>
      <c r="P17" s="48">
        <v>0</v>
      </c>
      <c r="Q17" s="48">
        <v>0</v>
      </c>
      <c r="R17" s="48">
        <v>0</v>
      </c>
      <c r="S17" s="48">
        <v>0</v>
      </c>
      <c r="T17" s="52"/>
      <c r="U17" s="50"/>
      <c r="V17" s="50"/>
      <c r="W17" s="50"/>
      <c r="X17" s="50"/>
    </row>
    <row r="18" spans="1:24" s="53" customFormat="1" ht="14.25" customHeight="1">
      <c r="A18" s="280">
        <v>43159</v>
      </c>
      <c r="B18" s="48">
        <v>17</v>
      </c>
      <c r="C18" s="48">
        <v>18367.449999999997</v>
      </c>
      <c r="D18" s="48">
        <v>13</v>
      </c>
      <c r="E18" s="48">
        <v>1656.1</v>
      </c>
      <c r="F18" s="48">
        <v>4</v>
      </c>
      <c r="G18" s="48">
        <v>16711.349999999999</v>
      </c>
      <c r="H18" s="48">
        <v>4</v>
      </c>
      <c r="I18" s="48">
        <v>16711.349999999999</v>
      </c>
      <c r="J18" s="48">
        <v>13</v>
      </c>
      <c r="K18" s="48">
        <v>1656.1</v>
      </c>
      <c r="L18" s="48">
        <v>0</v>
      </c>
      <c r="M18" s="48">
        <v>0</v>
      </c>
      <c r="N18" s="48">
        <v>17</v>
      </c>
      <c r="O18" s="48">
        <v>18367.45</v>
      </c>
      <c r="P18" s="48">
        <v>0</v>
      </c>
      <c r="Q18" s="48">
        <v>0</v>
      </c>
      <c r="R18" s="48">
        <v>0</v>
      </c>
      <c r="S18" s="48">
        <v>0</v>
      </c>
      <c r="T18" s="52"/>
      <c r="U18" s="50"/>
      <c r="V18" s="50"/>
      <c r="W18" s="50"/>
      <c r="X18" s="50"/>
    </row>
    <row r="19" spans="1:24" s="53" customFormat="1" ht="14.25" customHeight="1">
      <c r="A19" s="348"/>
      <c r="B19" s="52"/>
      <c r="C19" s="52"/>
      <c r="D19" s="52"/>
      <c r="E19" s="52"/>
      <c r="F19" s="52"/>
      <c r="G19" s="52"/>
      <c r="H19" s="52"/>
      <c r="I19" s="52"/>
      <c r="J19" s="52"/>
      <c r="K19" s="52"/>
      <c r="L19" s="52"/>
      <c r="M19" s="52"/>
      <c r="N19" s="52"/>
      <c r="O19" s="52"/>
      <c r="P19" s="52"/>
      <c r="Q19" s="52"/>
      <c r="R19" s="52"/>
      <c r="S19" s="52"/>
      <c r="T19" s="52"/>
      <c r="U19" s="50"/>
      <c r="V19" s="50"/>
      <c r="W19" s="50"/>
      <c r="X19" s="50"/>
    </row>
    <row r="20" spans="1:24" s="55" customFormat="1" ht="36.75" customHeight="1">
      <c r="A20" s="1252" t="s">
        <v>313</v>
      </c>
      <c r="B20" s="1252"/>
      <c r="C20" s="1252"/>
      <c r="D20" s="1252"/>
      <c r="E20" s="1252"/>
      <c r="F20" s="1252"/>
      <c r="G20" s="1252"/>
      <c r="H20" s="1252"/>
      <c r="I20" s="1252"/>
      <c r="J20" s="1252"/>
      <c r="K20" s="1252"/>
      <c r="L20" s="1252"/>
      <c r="M20" s="1252"/>
      <c r="N20" s="1252"/>
      <c r="O20" s="1252"/>
      <c r="P20" s="1252"/>
      <c r="Q20" s="1252"/>
      <c r="R20" s="1252"/>
      <c r="S20" s="1252"/>
      <c r="T20" s="54"/>
      <c r="U20" s="50"/>
      <c r="V20" s="50"/>
      <c r="W20" s="50"/>
      <c r="X20" s="50"/>
    </row>
    <row r="21" spans="1:24" s="55" customFormat="1">
      <c r="A21" s="1249" t="s">
        <v>466</v>
      </c>
      <c r="B21" s="1249"/>
      <c r="C21" s="1249"/>
      <c r="D21" s="1249"/>
      <c r="E21" s="1249"/>
      <c r="F21" s="1249"/>
      <c r="G21" s="1249"/>
      <c r="H21" s="1249"/>
      <c r="I21" s="1249"/>
      <c r="J21" s="1249"/>
      <c r="K21" s="1249"/>
      <c r="L21" s="1249"/>
      <c r="M21" s="1249"/>
      <c r="N21" s="1249"/>
      <c r="O21" s="1249"/>
      <c r="P21" s="56"/>
      <c r="Q21" s="56"/>
      <c r="R21" s="56"/>
      <c r="S21" s="56"/>
      <c r="T21" s="54"/>
      <c r="U21" s="50"/>
      <c r="V21" s="50"/>
      <c r="W21" s="50"/>
      <c r="X21" s="50"/>
    </row>
    <row r="22" spans="1:24" s="55" customFormat="1">
      <c r="A22" s="1249" t="s">
        <v>467</v>
      </c>
      <c r="B22" s="1249"/>
      <c r="C22" s="1249"/>
      <c r="D22" s="1249"/>
      <c r="E22" s="1249"/>
      <c r="F22" s="1249"/>
      <c r="G22" s="1249"/>
      <c r="H22" s="1249"/>
      <c r="I22" s="1249"/>
      <c r="J22" s="1249"/>
      <c r="K22" s="1249"/>
      <c r="L22" s="1249"/>
      <c r="M22" s="1249"/>
      <c r="N22" s="1249"/>
      <c r="O22" s="1249"/>
      <c r="P22" s="629"/>
      <c r="Q22" s="629"/>
      <c r="R22" s="629"/>
      <c r="S22" s="629"/>
      <c r="T22" s="54"/>
      <c r="U22" s="50"/>
      <c r="V22" s="50"/>
      <c r="W22" s="50"/>
      <c r="X22" s="50"/>
    </row>
    <row r="23" spans="1:24" ht="12.75" customHeight="1">
      <c r="A23" s="1250" t="s">
        <v>990</v>
      </c>
      <c r="B23" s="1250"/>
      <c r="C23" s="1250"/>
      <c r="D23" s="1250"/>
      <c r="E23" s="1250"/>
      <c r="F23" s="1250"/>
      <c r="G23" s="57"/>
      <c r="H23" s="57"/>
      <c r="I23" s="49"/>
      <c r="J23" s="57"/>
      <c r="K23" s="57"/>
      <c r="L23" s="57"/>
      <c r="T23" s="43"/>
    </row>
    <row r="24" spans="1:24" s="102" customFormat="1" ht="15" customHeight="1">
      <c r="A24" s="94" t="s">
        <v>62</v>
      </c>
      <c r="I24" s="92"/>
      <c r="J24" s="92"/>
      <c r="K24" s="92"/>
      <c r="L24" s="92"/>
      <c r="M24" s="92"/>
      <c r="N24" s="92"/>
      <c r="O24" s="92"/>
      <c r="P24" s="92"/>
      <c r="Q24" s="92"/>
      <c r="R24" s="92"/>
      <c r="S24" s="92"/>
      <c r="T24" s="43"/>
      <c r="U24" s="92"/>
      <c r="V24" s="92"/>
      <c r="W24" s="92"/>
      <c r="X24" s="92"/>
    </row>
    <row r="25" spans="1:24" ht="18.75">
      <c r="A25" s="58"/>
      <c r="B25" s="53"/>
      <c r="C25" s="53"/>
      <c r="D25" s="53"/>
      <c r="E25" s="53"/>
      <c r="F25" s="53"/>
      <c r="G25" s="53"/>
      <c r="H25" s="53"/>
      <c r="I25" s="53"/>
      <c r="J25" s="53"/>
      <c r="K25" s="685"/>
      <c r="L25" s="53"/>
      <c r="M25" s="53"/>
      <c r="N25" s="53"/>
      <c r="O25" s="53"/>
      <c r="P25" s="53"/>
      <c r="Q25" s="53"/>
      <c r="R25" s="53"/>
      <c r="S25" s="53"/>
      <c r="T25" s="627"/>
      <c r="U25" s="53"/>
      <c r="V25" s="53"/>
    </row>
    <row r="26" spans="1:24">
      <c r="B26" s="53"/>
      <c r="C26" s="53"/>
      <c r="D26" s="52"/>
      <c r="E26" s="52"/>
      <c r="F26" s="53"/>
      <c r="G26" s="53"/>
      <c r="H26" s="53"/>
      <c r="I26" s="53"/>
      <c r="J26" s="53"/>
      <c r="K26" s="53"/>
      <c r="L26" s="53"/>
      <c r="M26" s="53"/>
      <c r="N26" s="53"/>
      <c r="O26" s="53"/>
      <c r="P26" s="53"/>
      <c r="Q26" s="53"/>
      <c r="R26" s="52"/>
      <c r="S26" s="628"/>
      <c r="T26" s="53"/>
      <c r="U26" s="53"/>
      <c r="V26" s="53"/>
    </row>
    <row r="27" spans="1:24">
      <c r="B27" s="53"/>
      <c r="C27" s="53"/>
      <c r="D27" s="53"/>
      <c r="E27" s="53"/>
      <c r="F27" s="53"/>
      <c r="N27" s="53"/>
      <c r="O27" s="53"/>
      <c r="P27" s="53"/>
      <c r="Q27" s="53"/>
      <c r="R27" s="52"/>
      <c r="S27" s="628"/>
      <c r="T27" s="53"/>
      <c r="U27" s="53"/>
      <c r="V27" s="53"/>
    </row>
    <row r="28" spans="1:24">
      <c r="B28" s="53"/>
      <c r="C28" s="53"/>
      <c r="D28" s="53"/>
      <c r="E28" s="53"/>
      <c r="F28" s="53"/>
      <c r="N28" s="53"/>
      <c r="O28" s="53"/>
      <c r="P28" s="53"/>
      <c r="Q28" s="53"/>
      <c r="R28" s="52"/>
      <c r="S28" s="628"/>
      <c r="T28" s="53"/>
      <c r="U28" s="53"/>
      <c r="V28" s="53"/>
    </row>
    <row r="29" spans="1:24">
      <c r="B29" s="53"/>
      <c r="C29" s="53"/>
      <c r="D29" s="53"/>
      <c r="E29" s="53"/>
      <c r="F29" s="53"/>
      <c r="N29" s="53"/>
      <c r="O29" s="53"/>
      <c r="P29" s="53"/>
      <c r="Q29" s="53"/>
      <c r="R29" s="52"/>
      <c r="S29" s="52"/>
      <c r="T29" s="53"/>
      <c r="U29" s="53"/>
      <c r="V29" s="53"/>
    </row>
    <row r="30" spans="1:24">
      <c r="B30" s="53"/>
      <c r="C30" s="53"/>
      <c r="D30" s="53"/>
      <c r="E30" s="53"/>
      <c r="F30" s="53"/>
      <c r="G30" s="53"/>
      <c r="H30" s="53"/>
      <c r="I30" s="53"/>
      <c r="J30" s="53"/>
      <c r="K30" s="53"/>
      <c r="L30" s="53"/>
      <c r="M30" s="53"/>
      <c r="N30" s="53"/>
      <c r="O30" s="53"/>
      <c r="P30" s="53"/>
      <c r="Q30" s="53"/>
      <c r="R30" s="53"/>
      <c r="S30" s="53"/>
      <c r="T30" s="53"/>
      <c r="U30" s="53"/>
      <c r="V30" s="53"/>
    </row>
  </sheetData>
  <mergeCells count="19">
    <mergeCell ref="A1:R1"/>
    <mergeCell ref="A2:A5"/>
    <mergeCell ref="B2:C4"/>
    <mergeCell ref="D2:G2"/>
    <mergeCell ref="H2:K2"/>
    <mergeCell ref="L2:S2"/>
    <mergeCell ref="D3:E4"/>
    <mergeCell ref="F3:G4"/>
    <mergeCell ref="H3:I4"/>
    <mergeCell ref="J3:K4"/>
    <mergeCell ref="A21:O21"/>
    <mergeCell ref="A23:F23"/>
    <mergeCell ref="L3:O3"/>
    <mergeCell ref="P3:Q4"/>
    <mergeCell ref="R3:S4"/>
    <mergeCell ref="L4:M4"/>
    <mergeCell ref="N4:O4"/>
    <mergeCell ref="A20:S20"/>
    <mergeCell ref="A22:O22"/>
  </mergeCells>
  <pageMargins left="0.75" right="0.75" top="1" bottom="1" header="0.5" footer="0.5"/>
  <pageSetup scale="85" orientation="landscape"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D27"/>
  <sheetViews>
    <sheetView zoomScaleNormal="100" workbookViewId="0">
      <selection activeCell="A45" sqref="A45"/>
    </sheetView>
  </sheetViews>
  <sheetFormatPr defaultColWidth="9.140625" defaultRowHeight="12.75"/>
  <cols>
    <col min="1" max="1" width="41.28515625" style="470" customWidth="1"/>
    <col min="2" max="2" width="6" style="470" customWidth="1"/>
    <col min="3" max="4" width="7" style="470" customWidth="1"/>
    <col min="5" max="5" width="6" style="470" customWidth="1"/>
    <col min="6" max="6" width="10" style="470" customWidth="1"/>
    <col min="7" max="8" width="8.140625" style="470" customWidth="1"/>
    <col min="9" max="9" width="11" style="470" customWidth="1"/>
    <col min="10" max="13" width="7.28515625" style="470" customWidth="1"/>
    <col min="14" max="14" width="9.28515625" style="470" customWidth="1"/>
    <col min="15" max="15" width="8.140625" style="470" customWidth="1"/>
    <col min="16" max="16" width="7.28515625" style="470" customWidth="1"/>
    <col min="17" max="17" width="9.28515625" style="470" customWidth="1"/>
    <col min="18" max="18" width="8.42578125" style="470" customWidth="1"/>
    <col min="19" max="19" width="12.7109375" style="470" customWidth="1"/>
    <col min="20" max="20" width="11.140625" style="470" customWidth="1"/>
    <col min="21" max="22" width="10.42578125" style="470" customWidth="1"/>
    <col min="23" max="23" width="9.140625" style="470"/>
    <col min="24" max="24" width="9.42578125" style="470" customWidth="1"/>
    <col min="25" max="27" width="9.140625" style="470"/>
    <col min="28" max="28" width="10.5703125" style="470" bestFit="1" customWidth="1"/>
    <col min="29" max="16384" width="9.140625" style="470"/>
  </cols>
  <sheetData>
    <row r="1" spans="1:30" s="35" customFormat="1" ht="15.75" customHeight="1" thickBot="1">
      <c r="A1" s="1513" t="s">
        <v>569</v>
      </c>
      <c r="B1" s="1513"/>
      <c r="C1" s="1513"/>
      <c r="D1" s="1513"/>
      <c r="E1" s="1513"/>
      <c r="F1" s="1513"/>
      <c r="G1" s="1513"/>
      <c r="H1" s="1513"/>
      <c r="I1" s="1513"/>
      <c r="J1" s="1513"/>
      <c r="K1" s="1513"/>
      <c r="L1" s="1513"/>
      <c r="M1" s="1513"/>
      <c r="N1" s="1513"/>
      <c r="O1" s="1513"/>
      <c r="P1" s="1513"/>
      <c r="Q1" s="1513"/>
    </row>
    <row r="2" spans="1:30" s="35" customFormat="1" ht="13.5" customHeight="1">
      <c r="A2" s="1533" t="s">
        <v>356</v>
      </c>
      <c r="B2" s="1532" t="s">
        <v>317</v>
      </c>
      <c r="C2" s="1523"/>
      <c r="D2" s="1523"/>
      <c r="E2" s="1523"/>
      <c r="F2" s="1523"/>
      <c r="G2" s="1523"/>
      <c r="H2" s="1523"/>
      <c r="I2" s="1524"/>
      <c r="J2" s="1532" t="s">
        <v>458</v>
      </c>
      <c r="K2" s="1523"/>
      <c r="L2" s="1523"/>
      <c r="M2" s="1523"/>
      <c r="N2" s="1523"/>
      <c r="O2" s="1523"/>
      <c r="P2" s="1523"/>
      <c r="Q2" s="1524"/>
      <c r="T2" s="63"/>
      <c r="U2" s="63"/>
      <c r="V2" s="63"/>
    </row>
    <row r="3" spans="1:30" s="35" customFormat="1" ht="13.5" customHeight="1">
      <c r="A3" s="1534"/>
      <c r="B3" s="1536" t="s">
        <v>374</v>
      </c>
      <c r="C3" s="1537"/>
      <c r="D3" s="1537"/>
      <c r="E3" s="1538"/>
      <c r="F3" s="1536" t="s">
        <v>375</v>
      </c>
      <c r="G3" s="1537"/>
      <c r="H3" s="1537"/>
      <c r="I3" s="1539"/>
      <c r="J3" s="1536" t="s">
        <v>374</v>
      </c>
      <c r="K3" s="1537"/>
      <c r="L3" s="1537"/>
      <c r="M3" s="1538"/>
      <c r="N3" s="1279" t="s">
        <v>375</v>
      </c>
      <c r="O3" s="1540"/>
      <c r="P3" s="1540"/>
      <c r="Q3" s="1541"/>
      <c r="T3" s="63"/>
      <c r="U3" s="63"/>
      <c r="V3" s="63"/>
    </row>
    <row r="4" spans="1:30" s="63" customFormat="1" ht="15" customHeight="1">
      <c r="A4" s="1535"/>
      <c r="B4" s="406" t="s">
        <v>376</v>
      </c>
      <c r="C4" s="406" t="s">
        <v>377</v>
      </c>
      <c r="D4" s="406" t="s">
        <v>355</v>
      </c>
      <c r="E4" s="406" t="s">
        <v>74</v>
      </c>
      <c r="F4" s="406" t="s">
        <v>376</v>
      </c>
      <c r="G4" s="406" t="s">
        <v>377</v>
      </c>
      <c r="H4" s="406" t="s">
        <v>355</v>
      </c>
      <c r="I4" s="511" t="s">
        <v>74</v>
      </c>
      <c r="J4" s="406" t="s">
        <v>376</v>
      </c>
      <c r="K4" s="406" t="s">
        <v>377</v>
      </c>
      <c r="L4" s="406" t="s">
        <v>355</v>
      </c>
      <c r="M4" s="406" t="s">
        <v>74</v>
      </c>
      <c r="N4" s="406" t="s">
        <v>376</v>
      </c>
      <c r="O4" s="406" t="s">
        <v>377</v>
      </c>
      <c r="P4" s="406" t="s">
        <v>355</v>
      </c>
      <c r="Q4" s="511" t="s">
        <v>74</v>
      </c>
      <c r="S4" s="35"/>
      <c r="T4" s="512"/>
      <c r="U4" s="512"/>
      <c r="V4" s="512"/>
    </row>
    <row r="5" spans="1:30" s="517" customFormat="1" ht="18.75">
      <c r="A5" s="513" t="s">
        <v>378</v>
      </c>
      <c r="B5" s="514">
        <v>349</v>
      </c>
      <c r="C5" s="514">
        <v>1262</v>
      </c>
      <c r="D5" s="514">
        <v>64</v>
      </c>
      <c r="E5" s="514">
        <v>1675</v>
      </c>
      <c r="F5" s="514">
        <v>8870830</v>
      </c>
      <c r="G5" s="514">
        <v>1119944</v>
      </c>
      <c r="H5" s="514">
        <v>8881</v>
      </c>
      <c r="I5" s="515">
        <v>9999655</v>
      </c>
      <c r="J5" s="514">
        <v>342</v>
      </c>
      <c r="K5" s="514">
        <v>921</v>
      </c>
      <c r="L5" s="514">
        <v>33</v>
      </c>
      <c r="M5" s="514">
        <v>1296</v>
      </c>
      <c r="N5" s="514">
        <v>9533411</v>
      </c>
      <c r="O5" s="514">
        <v>1191387</v>
      </c>
      <c r="P5" s="514">
        <v>5516</v>
      </c>
      <c r="Q5" s="515">
        <v>10730314</v>
      </c>
      <c r="R5" s="516"/>
      <c r="S5" s="35"/>
      <c r="T5" s="35"/>
      <c r="U5" s="35"/>
      <c r="V5" s="35"/>
      <c r="X5" s="518"/>
      <c r="Y5" s="518"/>
      <c r="Z5" s="518"/>
      <c r="AB5" s="518"/>
      <c r="AC5" s="518"/>
      <c r="AD5" s="518"/>
    </row>
    <row r="6" spans="1:30" s="464" customFormat="1" ht="12" customHeight="1">
      <c r="A6" s="519" t="s">
        <v>360</v>
      </c>
      <c r="B6" s="520">
        <v>52</v>
      </c>
      <c r="C6" s="520">
        <v>0</v>
      </c>
      <c r="D6" s="520">
        <v>0</v>
      </c>
      <c r="E6" s="520">
        <v>52</v>
      </c>
      <c r="F6" s="520">
        <v>788860</v>
      </c>
      <c r="G6" s="520">
        <v>0</v>
      </c>
      <c r="H6" s="520">
        <v>0</v>
      </c>
      <c r="I6" s="521">
        <v>788860</v>
      </c>
      <c r="J6" s="522">
        <v>52</v>
      </c>
      <c r="K6" s="522">
        <v>0</v>
      </c>
      <c r="L6" s="522">
        <v>0</v>
      </c>
      <c r="M6" s="522">
        <v>52</v>
      </c>
      <c r="N6" s="520">
        <v>1081745</v>
      </c>
      <c r="O6" s="520">
        <v>0</v>
      </c>
      <c r="P6" s="520">
        <v>0</v>
      </c>
      <c r="Q6" s="521">
        <v>1081745</v>
      </c>
      <c r="R6" s="523"/>
      <c r="S6" s="35"/>
      <c r="T6" s="35"/>
      <c r="U6" s="35"/>
      <c r="V6" s="35"/>
      <c r="W6" s="518"/>
      <c r="X6" s="518"/>
      <c r="Y6" s="518"/>
      <c r="Z6" s="518"/>
      <c r="AB6" s="518"/>
      <c r="AC6" s="518"/>
      <c r="AD6" s="518"/>
    </row>
    <row r="7" spans="1:30" s="464" customFormat="1" ht="12" customHeight="1">
      <c r="A7" s="519" t="s">
        <v>361</v>
      </c>
      <c r="B7" s="520">
        <v>41</v>
      </c>
      <c r="C7" s="520">
        <v>0</v>
      </c>
      <c r="D7" s="520">
        <v>0</v>
      </c>
      <c r="E7" s="520">
        <v>41</v>
      </c>
      <c r="F7" s="520">
        <v>86182</v>
      </c>
      <c r="G7" s="520">
        <v>0</v>
      </c>
      <c r="H7" s="520">
        <v>0</v>
      </c>
      <c r="I7" s="521">
        <v>86182</v>
      </c>
      <c r="J7" s="522">
        <v>38</v>
      </c>
      <c r="K7" s="522">
        <v>0</v>
      </c>
      <c r="L7" s="522">
        <v>0</v>
      </c>
      <c r="M7" s="522">
        <v>38</v>
      </c>
      <c r="N7" s="520">
        <v>77581</v>
      </c>
      <c r="O7" s="520">
        <v>0</v>
      </c>
      <c r="P7" s="520">
        <v>0</v>
      </c>
      <c r="Q7" s="521">
        <v>77581</v>
      </c>
      <c r="R7" s="523"/>
      <c r="S7" s="35"/>
      <c r="T7" s="35"/>
      <c r="U7" s="35"/>
      <c r="V7" s="35"/>
      <c r="W7" s="518"/>
      <c r="X7" s="518"/>
      <c r="Y7" s="518"/>
      <c r="Z7" s="518"/>
      <c r="AB7" s="518"/>
      <c r="AC7" s="518"/>
      <c r="AD7" s="518"/>
    </row>
    <row r="8" spans="1:30" s="464" customFormat="1" ht="12" customHeight="1">
      <c r="A8" s="519" t="s">
        <v>362</v>
      </c>
      <c r="B8" s="520">
        <v>256</v>
      </c>
      <c r="C8" s="520">
        <v>1255</v>
      </c>
      <c r="D8" s="520">
        <v>64</v>
      </c>
      <c r="E8" s="520">
        <v>1575</v>
      </c>
      <c r="F8" s="520">
        <v>7995788</v>
      </c>
      <c r="G8" s="520">
        <v>1119893</v>
      </c>
      <c r="H8" s="520">
        <v>8881</v>
      </c>
      <c r="I8" s="521">
        <v>9124562</v>
      </c>
      <c r="J8" s="522">
        <v>252</v>
      </c>
      <c r="K8" s="522">
        <v>912</v>
      </c>
      <c r="L8" s="522">
        <v>33</v>
      </c>
      <c r="M8" s="522">
        <v>1197</v>
      </c>
      <c r="N8" s="520">
        <v>8374085</v>
      </c>
      <c r="O8" s="520">
        <v>1191303</v>
      </c>
      <c r="P8" s="520">
        <v>5516</v>
      </c>
      <c r="Q8" s="521">
        <v>9570904</v>
      </c>
      <c r="R8" s="523"/>
      <c r="S8" s="35"/>
      <c r="T8" s="35"/>
      <c r="U8" s="35"/>
      <c r="V8" s="35"/>
      <c r="W8" s="518"/>
      <c r="X8" s="518"/>
      <c r="Y8" s="518"/>
      <c r="Z8" s="518"/>
      <c r="AB8" s="518"/>
      <c r="AC8" s="518"/>
      <c r="AD8" s="518"/>
    </row>
    <row r="9" spans="1:30" s="464" customFormat="1" ht="12" customHeight="1">
      <c r="A9" s="519" t="s">
        <v>363</v>
      </c>
      <c r="B9" s="520">
        <v>0</v>
      </c>
      <c r="C9" s="520">
        <v>0</v>
      </c>
      <c r="D9" s="520">
        <v>0</v>
      </c>
      <c r="E9" s="520">
        <v>0</v>
      </c>
      <c r="F9" s="520">
        <v>0</v>
      </c>
      <c r="G9" s="520">
        <v>0</v>
      </c>
      <c r="H9" s="520">
        <v>0</v>
      </c>
      <c r="I9" s="521">
        <v>0</v>
      </c>
      <c r="J9" s="522">
        <v>0</v>
      </c>
      <c r="K9" s="522">
        <v>0</v>
      </c>
      <c r="L9" s="522">
        <v>0</v>
      </c>
      <c r="M9" s="522">
        <v>0</v>
      </c>
      <c r="N9" s="520">
        <v>0</v>
      </c>
      <c r="O9" s="520">
        <v>0</v>
      </c>
      <c r="P9" s="520">
        <v>0</v>
      </c>
      <c r="Q9" s="521">
        <v>0</v>
      </c>
      <c r="R9" s="523"/>
      <c r="S9" s="35"/>
      <c r="T9" s="35"/>
      <c r="U9" s="35"/>
      <c r="V9" s="35"/>
      <c r="W9" s="518"/>
      <c r="X9" s="518"/>
      <c r="Y9" s="518"/>
      <c r="Z9" s="518"/>
      <c r="AB9" s="518"/>
      <c r="AC9" s="518"/>
      <c r="AD9" s="518"/>
    </row>
    <row r="10" spans="1:30" s="464" customFormat="1" ht="12" customHeight="1">
      <c r="A10" s="519" t="s">
        <v>364</v>
      </c>
      <c r="B10" s="520">
        <v>0</v>
      </c>
      <c r="C10" s="520">
        <v>7</v>
      </c>
      <c r="D10" s="520">
        <v>0</v>
      </c>
      <c r="E10" s="520">
        <v>7</v>
      </c>
      <c r="F10" s="520">
        <v>0</v>
      </c>
      <c r="G10" s="520">
        <v>51</v>
      </c>
      <c r="H10" s="520">
        <v>0</v>
      </c>
      <c r="I10" s="521">
        <v>51</v>
      </c>
      <c r="J10" s="522">
        <v>0</v>
      </c>
      <c r="K10" s="522">
        <v>9</v>
      </c>
      <c r="L10" s="522">
        <v>0</v>
      </c>
      <c r="M10" s="522">
        <v>9</v>
      </c>
      <c r="N10" s="520">
        <v>0</v>
      </c>
      <c r="O10" s="520">
        <v>84</v>
      </c>
      <c r="P10" s="520">
        <v>0</v>
      </c>
      <c r="Q10" s="521">
        <v>84</v>
      </c>
      <c r="R10" s="523"/>
      <c r="S10" s="35"/>
      <c r="T10" s="35"/>
      <c r="U10" s="35"/>
      <c r="V10" s="35"/>
      <c r="W10" s="518"/>
      <c r="X10" s="518"/>
      <c r="Y10" s="518"/>
      <c r="Z10" s="518"/>
      <c r="AB10" s="518"/>
      <c r="AC10" s="518"/>
      <c r="AD10" s="518"/>
    </row>
    <row r="11" spans="1:30" s="517" customFormat="1" ht="24.75" customHeight="1">
      <c r="A11" s="524" t="s">
        <v>365</v>
      </c>
      <c r="B11" s="514">
        <v>358</v>
      </c>
      <c r="C11" s="514">
        <v>126</v>
      </c>
      <c r="D11" s="514">
        <v>0</v>
      </c>
      <c r="E11" s="514">
        <v>484</v>
      </c>
      <c r="F11" s="514">
        <v>39340247</v>
      </c>
      <c r="G11" s="514">
        <v>1485964</v>
      </c>
      <c r="H11" s="514">
        <v>0</v>
      </c>
      <c r="I11" s="515">
        <v>40826211</v>
      </c>
      <c r="J11" s="514">
        <v>370</v>
      </c>
      <c r="K11" s="514">
        <v>141</v>
      </c>
      <c r="L11" s="514">
        <v>0</v>
      </c>
      <c r="M11" s="514">
        <v>511</v>
      </c>
      <c r="N11" s="514">
        <v>50447957</v>
      </c>
      <c r="O11" s="514">
        <v>1811194</v>
      </c>
      <c r="P11" s="514">
        <v>0</v>
      </c>
      <c r="Q11" s="515">
        <v>52259151</v>
      </c>
      <c r="R11" s="523"/>
      <c r="S11" s="35"/>
      <c r="T11" s="35"/>
      <c r="U11" s="35"/>
      <c r="V11" s="35"/>
      <c r="W11" s="516"/>
      <c r="X11" s="518"/>
      <c r="Y11" s="518"/>
      <c r="Z11" s="518"/>
      <c r="AB11" s="518"/>
      <c r="AC11" s="518"/>
      <c r="AD11" s="518"/>
    </row>
    <row r="12" spans="1:30" s="464" customFormat="1" ht="12.75" customHeight="1">
      <c r="A12" s="519" t="s">
        <v>366</v>
      </c>
      <c r="B12" s="520">
        <v>43</v>
      </c>
      <c r="C12" s="520">
        <v>21</v>
      </c>
      <c r="D12" s="520">
        <v>0</v>
      </c>
      <c r="E12" s="520">
        <v>64</v>
      </c>
      <c r="F12" s="520">
        <v>7881090</v>
      </c>
      <c r="G12" s="520">
        <v>570836</v>
      </c>
      <c r="H12" s="520">
        <v>0</v>
      </c>
      <c r="I12" s="521">
        <v>8451926</v>
      </c>
      <c r="J12" s="520">
        <v>44</v>
      </c>
      <c r="K12" s="520">
        <v>25</v>
      </c>
      <c r="L12" s="520">
        <v>0</v>
      </c>
      <c r="M12" s="522">
        <v>69</v>
      </c>
      <c r="N12" s="520">
        <v>9399651</v>
      </c>
      <c r="O12" s="520">
        <v>590104</v>
      </c>
      <c r="P12" s="520">
        <v>0</v>
      </c>
      <c r="Q12" s="521">
        <v>9989755</v>
      </c>
      <c r="R12" s="523"/>
      <c r="S12" s="35"/>
      <c r="T12" s="35"/>
      <c r="U12" s="35"/>
      <c r="V12" s="35"/>
      <c r="W12" s="518"/>
      <c r="X12" s="518"/>
      <c r="Y12" s="518"/>
      <c r="Z12" s="518"/>
      <c r="AB12" s="518"/>
      <c r="AC12" s="518"/>
      <c r="AD12" s="518"/>
    </row>
    <row r="13" spans="1:30" s="464" customFormat="1" ht="12.75" customHeight="1">
      <c r="A13" s="519" t="s">
        <v>367</v>
      </c>
      <c r="B13" s="520">
        <v>315</v>
      </c>
      <c r="C13" s="520">
        <v>105</v>
      </c>
      <c r="D13" s="520">
        <v>0</v>
      </c>
      <c r="E13" s="520">
        <v>420</v>
      </c>
      <c r="F13" s="520">
        <v>31459157</v>
      </c>
      <c r="G13" s="520">
        <v>915128</v>
      </c>
      <c r="H13" s="520">
        <v>0</v>
      </c>
      <c r="I13" s="521">
        <v>32374285</v>
      </c>
      <c r="J13" s="520">
        <v>326</v>
      </c>
      <c r="K13" s="520">
        <v>116</v>
      </c>
      <c r="L13" s="520">
        <v>0</v>
      </c>
      <c r="M13" s="522">
        <v>442</v>
      </c>
      <c r="N13" s="520">
        <v>41048306</v>
      </c>
      <c r="O13" s="520">
        <v>1221090</v>
      </c>
      <c r="P13" s="520">
        <v>0</v>
      </c>
      <c r="Q13" s="521">
        <v>42269396</v>
      </c>
      <c r="R13" s="523"/>
      <c r="S13" s="35"/>
      <c r="T13" s="35"/>
      <c r="U13" s="35"/>
      <c r="V13" s="35"/>
      <c r="W13" s="518"/>
      <c r="X13" s="518"/>
      <c r="Y13" s="518"/>
      <c r="Z13" s="518"/>
      <c r="AB13" s="518"/>
      <c r="AC13" s="518"/>
      <c r="AD13" s="518"/>
    </row>
    <row r="14" spans="1:30" s="517" customFormat="1" ht="12.75" customHeight="1">
      <c r="A14" s="525" t="s">
        <v>368</v>
      </c>
      <c r="B14" s="526">
        <v>30</v>
      </c>
      <c r="C14" s="526">
        <v>0</v>
      </c>
      <c r="D14" s="526">
        <v>0</v>
      </c>
      <c r="E14" s="526">
        <v>30</v>
      </c>
      <c r="F14" s="527">
        <v>3548912</v>
      </c>
      <c r="G14" s="527">
        <v>0</v>
      </c>
      <c r="H14" s="527">
        <v>0</v>
      </c>
      <c r="I14" s="528">
        <v>3548912</v>
      </c>
      <c r="J14" s="526">
        <v>30</v>
      </c>
      <c r="K14" s="526">
        <v>0</v>
      </c>
      <c r="L14" s="526">
        <v>0</v>
      </c>
      <c r="M14" s="529">
        <v>30</v>
      </c>
      <c r="N14" s="527">
        <v>5745118</v>
      </c>
      <c r="O14" s="527">
        <v>0</v>
      </c>
      <c r="P14" s="527">
        <v>0</v>
      </c>
      <c r="Q14" s="528">
        <v>5745118</v>
      </c>
      <c r="R14" s="523"/>
      <c r="S14" s="35"/>
      <c r="T14" s="35"/>
      <c r="U14" s="35"/>
      <c r="V14" s="35"/>
      <c r="W14" s="518"/>
      <c r="X14" s="518"/>
      <c r="Y14" s="518"/>
      <c r="Z14" s="518"/>
      <c r="AB14" s="518"/>
      <c r="AC14" s="518"/>
      <c r="AD14" s="518"/>
    </row>
    <row r="15" spans="1:30" s="517" customFormat="1" ht="13.5" customHeight="1">
      <c r="A15" s="525" t="s">
        <v>369</v>
      </c>
      <c r="B15" s="514">
        <v>63</v>
      </c>
      <c r="C15" s="514">
        <v>0</v>
      </c>
      <c r="D15" s="514">
        <v>0</v>
      </c>
      <c r="E15" s="514">
        <v>63</v>
      </c>
      <c r="F15" s="514">
        <v>915127</v>
      </c>
      <c r="G15" s="514">
        <v>0</v>
      </c>
      <c r="H15" s="514">
        <v>0</v>
      </c>
      <c r="I15" s="515">
        <v>915127</v>
      </c>
      <c r="J15" s="515">
        <v>67</v>
      </c>
      <c r="K15" s="515">
        <v>0</v>
      </c>
      <c r="L15" s="515">
        <v>0</v>
      </c>
      <c r="M15" s="515">
        <v>67</v>
      </c>
      <c r="N15" s="515">
        <v>1074496</v>
      </c>
      <c r="O15" s="515">
        <v>0</v>
      </c>
      <c r="P15" s="515">
        <v>0</v>
      </c>
      <c r="Q15" s="515">
        <v>1074496</v>
      </c>
      <c r="R15" s="523"/>
      <c r="S15" s="35"/>
      <c r="T15" s="35"/>
      <c r="U15" s="35"/>
      <c r="V15" s="35"/>
      <c r="W15" s="518"/>
      <c r="X15" s="518"/>
      <c r="Y15" s="518"/>
      <c r="Z15" s="518"/>
      <c r="AB15" s="518"/>
      <c r="AC15" s="518"/>
      <c r="AD15" s="518"/>
    </row>
    <row r="16" spans="1:30" s="464" customFormat="1" ht="12" customHeight="1">
      <c r="A16" s="519" t="s">
        <v>370</v>
      </c>
      <c r="B16" s="520">
        <v>12</v>
      </c>
      <c r="C16" s="520">
        <v>0</v>
      </c>
      <c r="D16" s="520">
        <v>0</v>
      </c>
      <c r="E16" s="520">
        <v>12</v>
      </c>
      <c r="F16" s="520">
        <v>364110</v>
      </c>
      <c r="G16" s="520">
        <v>0</v>
      </c>
      <c r="H16" s="520">
        <v>0</v>
      </c>
      <c r="I16" s="521">
        <v>364110</v>
      </c>
      <c r="J16" s="520">
        <v>12</v>
      </c>
      <c r="K16" s="520">
        <v>0</v>
      </c>
      <c r="L16" s="520">
        <v>0</v>
      </c>
      <c r="M16" s="522">
        <v>12</v>
      </c>
      <c r="N16" s="520">
        <v>334733</v>
      </c>
      <c r="O16" s="520">
        <v>0</v>
      </c>
      <c r="P16" s="520">
        <v>0</v>
      </c>
      <c r="Q16" s="521">
        <v>334733</v>
      </c>
      <c r="R16" s="523"/>
      <c r="S16" s="35"/>
      <c r="T16" s="35"/>
      <c r="U16" s="35"/>
      <c r="V16" s="35"/>
      <c r="W16" s="518"/>
      <c r="X16" s="518"/>
      <c r="Y16" s="518"/>
      <c r="Z16" s="518"/>
      <c r="AB16" s="518"/>
      <c r="AC16" s="518"/>
      <c r="AD16" s="518"/>
    </row>
    <row r="17" spans="1:30" s="464" customFormat="1" ht="12" customHeight="1">
      <c r="A17" s="519" t="s">
        <v>371</v>
      </c>
      <c r="B17" s="520">
        <v>51</v>
      </c>
      <c r="C17" s="520">
        <v>0</v>
      </c>
      <c r="D17" s="520">
        <v>0</v>
      </c>
      <c r="E17" s="520">
        <v>51</v>
      </c>
      <c r="F17" s="520">
        <v>551017</v>
      </c>
      <c r="G17" s="520">
        <v>0</v>
      </c>
      <c r="H17" s="520">
        <v>0</v>
      </c>
      <c r="I17" s="521">
        <v>551017</v>
      </c>
      <c r="J17" s="520">
        <v>55</v>
      </c>
      <c r="K17" s="520">
        <v>0</v>
      </c>
      <c r="L17" s="520">
        <v>0</v>
      </c>
      <c r="M17" s="522">
        <v>55</v>
      </c>
      <c r="N17" s="520">
        <v>739763</v>
      </c>
      <c r="O17" s="520">
        <v>0</v>
      </c>
      <c r="P17" s="520">
        <v>0</v>
      </c>
      <c r="Q17" s="521">
        <v>739763</v>
      </c>
      <c r="R17" s="523"/>
      <c r="S17" s="35"/>
      <c r="T17" s="35"/>
      <c r="U17" s="35"/>
      <c r="V17" s="35"/>
      <c r="W17" s="518"/>
      <c r="X17" s="518"/>
      <c r="Y17" s="518"/>
      <c r="Z17" s="518"/>
      <c r="AB17" s="518"/>
      <c r="AC17" s="518"/>
      <c r="AD17" s="518"/>
    </row>
    <row r="18" spans="1:30" s="517" customFormat="1" ht="16.5" customHeight="1">
      <c r="A18" s="530" t="s">
        <v>379</v>
      </c>
      <c r="B18" s="514">
        <v>29</v>
      </c>
      <c r="C18" s="514">
        <v>0</v>
      </c>
      <c r="D18" s="514">
        <v>0</v>
      </c>
      <c r="E18" s="514">
        <v>29</v>
      </c>
      <c r="F18" s="527">
        <v>109726</v>
      </c>
      <c r="G18" s="527">
        <v>0</v>
      </c>
      <c r="H18" s="527">
        <v>0</v>
      </c>
      <c r="I18" s="531">
        <v>109726</v>
      </c>
      <c r="J18" s="514">
        <v>28</v>
      </c>
      <c r="K18" s="514">
        <v>0</v>
      </c>
      <c r="L18" s="514">
        <v>0</v>
      </c>
      <c r="M18" s="514">
        <v>28</v>
      </c>
      <c r="N18" s="527">
        <v>94066</v>
      </c>
      <c r="O18" s="527">
        <v>0</v>
      </c>
      <c r="P18" s="527">
        <v>0</v>
      </c>
      <c r="Q18" s="531">
        <v>94066</v>
      </c>
      <c r="R18" s="523"/>
      <c r="S18" s="35"/>
      <c r="T18" s="35"/>
      <c r="U18" s="35"/>
      <c r="V18" s="35"/>
      <c r="W18" s="518"/>
      <c r="X18" s="518"/>
      <c r="Y18" s="518"/>
      <c r="Z18" s="518"/>
      <c r="AB18" s="518"/>
      <c r="AC18" s="518"/>
      <c r="AD18" s="518"/>
    </row>
    <row r="19" spans="1:30" s="517" customFormat="1" ht="12.75" customHeight="1" thickBot="1">
      <c r="A19" s="532" t="s">
        <v>373</v>
      </c>
      <c r="B19" s="533">
        <v>829</v>
      </c>
      <c r="C19" s="533">
        <v>1388</v>
      </c>
      <c r="D19" s="533">
        <v>64</v>
      </c>
      <c r="E19" s="533">
        <v>2281</v>
      </c>
      <c r="F19" s="533">
        <v>52784842</v>
      </c>
      <c r="G19" s="533">
        <v>2605908</v>
      </c>
      <c r="H19" s="533">
        <v>8881</v>
      </c>
      <c r="I19" s="533">
        <v>55399631</v>
      </c>
      <c r="J19" s="533">
        <v>837</v>
      </c>
      <c r="K19" s="533">
        <v>1062</v>
      </c>
      <c r="L19" s="533">
        <v>33</v>
      </c>
      <c r="M19" s="533">
        <v>1932</v>
      </c>
      <c r="N19" s="533">
        <v>66895048</v>
      </c>
      <c r="O19" s="533">
        <v>3002581</v>
      </c>
      <c r="P19" s="533">
        <v>5516</v>
      </c>
      <c r="Q19" s="533">
        <v>69903145</v>
      </c>
      <c r="R19" s="523"/>
      <c r="S19" s="35"/>
      <c r="T19" s="35"/>
      <c r="U19" s="35"/>
      <c r="V19" s="35"/>
    </row>
    <row r="20" spans="1:30" s="517" customFormat="1" ht="12.75" customHeight="1">
      <c r="A20" s="534" t="s">
        <v>380</v>
      </c>
      <c r="B20" s="535"/>
      <c r="C20" s="535"/>
      <c r="D20" s="535"/>
      <c r="E20" s="535"/>
      <c r="F20" s="536"/>
      <c r="G20" s="536"/>
      <c r="H20" s="536"/>
      <c r="I20" s="536"/>
      <c r="J20" s="536"/>
      <c r="K20" s="536"/>
      <c r="L20" s="536"/>
      <c r="M20" s="536"/>
      <c r="N20" s="536"/>
      <c r="O20" s="536"/>
      <c r="P20" s="536"/>
      <c r="Q20" s="536"/>
      <c r="R20" s="523"/>
      <c r="S20" s="420"/>
      <c r="T20" s="536"/>
      <c r="U20" s="536"/>
      <c r="V20" s="536"/>
    </row>
    <row r="21" spans="1:30">
      <c r="A21" s="1501" t="s">
        <v>990</v>
      </c>
      <c r="B21" s="1501"/>
      <c r="C21" s="1501"/>
      <c r="D21" s="1501"/>
      <c r="E21" s="1501"/>
      <c r="F21" s="1501"/>
      <c r="M21" s="420"/>
    </row>
    <row r="22" spans="1:30">
      <c r="A22" s="458" t="s">
        <v>62</v>
      </c>
      <c r="M22" s="420"/>
      <c r="P22" s="420"/>
      <c r="Q22" s="420"/>
    </row>
    <row r="23" spans="1:30">
      <c r="M23" s="420"/>
      <c r="P23" s="420"/>
      <c r="Q23" s="420"/>
    </row>
    <row r="24" spans="1:30">
      <c r="M24" s="420"/>
      <c r="P24" s="420"/>
      <c r="Q24" s="420"/>
    </row>
    <row r="25" spans="1:30">
      <c r="M25" s="420"/>
      <c r="P25" s="420"/>
      <c r="Q25" s="420"/>
      <c r="R25" s="420"/>
    </row>
    <row r="26" spans="1:30">
      <c r="M26" s="420"/>
      <c r="P26" s="420"/>
      <c r="Q26" s="420"/>
    </row>
    <row r="27" spans="1:30">
      <c r="M27" s="420"/>
    </row>
  </sheetData>
  <mergeCells count="9">
    <mergeCell ref="A21:F21"/>
    <mergeCell ref="A1:Q1"/>
    <mergeCell ref="A2:A4"/>
    <mergeCell ref="B2:I2"/>
    <mergeCell ref="J2:Q2"/>
    <mergeCell ref="B3:E3"/>
    <mergeCell ref="F3:I3"/>
    <mergeCell ref="J3:M3"/>
    <mergeCell ref="N3:Q3"/>
  </mergeCells>
  <pageMargins left="0.7" right="0.7" top="0.75" bottom="0.75" header="0.3" footer="0.3"/>
  <pageSetup scale="69" orientation="landscape" r:id="rId1"/>
  <colBreaks count="1" manualBreakCount="1">
    <brk id="17" max="1048575" man="1"/>
  </col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28"/>
  <sheetViews>
    <sheetView zoomScaleNormal="100" workbookViewId="0">
      <selection activeCell="A45" sqref="A45"/>
    </sheetView>
  </sheetViews>
  <sheetFormatPr defaultColWidth="9.140625" defaultRowHeight="12.75"/>
  <cols>
    <col min="1" max="1" width="8" style="38" customWidth="1"/>
    <col min="2" max="2" width="8.5703125" style="38" customWidth="1"/>
    <col min="3" max="3" width="8.85546875" style="38" customWidth="1"/>
    <col min="4" max="4" width="9.140625" style="38" bestFit="1" customWidth="1"/>
    <col min="5" max="5" width="9.42578125" style="38" customWidth="1"/>
    <col min="6" max="6" width="8.140625" style="38" customWidth="1"/>
    <col min="7" max="8" width="9.42578125" style="38" customWidth="1"/>
    <col min="9" max="9" width="8.5703125" style="38" customWidth="1"/>
    <col min="10" max="10" width="8.85546875" style="38" customWidth="1"/>
    <col min="11" max="12" width="9.140625" style="38"/>
    <col min="13" max="17" width="0" style="38" hidden="1" customWidth="1"/>
    <col min="18" max="16384" width="9.140625" style="38"/>
  </cols>
  <sheetData>
    <row r="1" spans="1:21" s="541" customFormat="1" ht="15.75" customHeight="1">
      <c r="A1" s="537" t="s">
        <v>570</v>
      </c>
      <c r="B1" s="538"/>
      <c r="C1" s="538"/>
      <c r="D1" s="538"/>
      <c r="E1" s="538"/>
      <c r="F1" s="538"/>
      <c r="G1" s="538"/>
      <c r="H1" s="539"/>
      <c r="I1" s="539"/>
      <c r="J1" s="540"/>
    </row>
    <row r="2" spans="1:21" s="542" customFormat="1" ht="13.5" customHeight="1">
      <c r="A2" s="1237" t="s">
        <v>381</v>
      </c>
      <c r="B2" s="1240" t="s">
        <v>382</v>
      </c>
      <c r="C2" s="1240"/>
      <c r="D2" s="1240"/>
      <c r="E2" s="1240" t="s">
        <v>88</v>
      </c>
      <c r="F2" s="1240"/>
      <c r="G2" s="1240"/>
      <c r="H2" s="1240" t="s">
        <v>74</v>
      </c>
      <c r="I2" s="1240"/>
      <c r="J2" s="1240"/>
    </row>
    <row r="3" spans="1:21" s="542" customFormat="1" ht="38.25">
      <c r="A3" s="1239"/>
      <c r="B3" s="407" t="s">
        <v>383</v>
      </c>
      <c r="C3" s="407" t="s">
        <v>384</v>
      </c>
      <c r="D3" s="407" t="s">
        <v>385</v>
      </c>
      <c r="E3" s="407" t="s">
        <v>386</v>
      </c>
      <c r="F3" s="407" t="s">
        <v>384</v>
      </c>
      <c r="G3" s="407" t="s">
        <v>387</v>
      </c>
      <c r="H3" s="407" t="s">
        <v>388</v>
      </c>
      <c r="I3" s="407" t="s">
        <v>389</v>
      </c>
      <c r="J3" s="407" t="s">
        <v>387</v>
      </c>
      <c r="L3" s="543"/>
      <c r="M3" s="543"/>
      <c r="N3" s="543"/>
      <c r="O3" s="543"/>
      <c r="P3" s="543"/>
      <c r="Q3" s="543"/>
      <c r="R3" s="543"/>
      <c r="S3" s="543"/>
      <c r="T3" s="543"/>
      <c r="U3" s="543"/>
    </row>
    <row r="4" spans="1:21" s="543" customFormat="1">
      <c r="A4" s="36" t="s">
        <v>317</v>
      </c>
      <c r="B4" s="544">
        <v>376874.41000000003</v>
      </c>
      <c r="C4" s="544">
        <v>320315.76</v>
      </c>
      <c r="D4" s="544">
        <v>56558.65</v>
      </c>
      <c r="E4" s="544">
        <v>1605937.0999999999</v>
      </c>
      <c r="F4" s="544">
        <v>1286083.6100000001</v>
      </c>
      <c r="G4" s="544">
        <v>319853.49</v>
      </c>
      <c r="H4" s="544">
        <v>1982811.51</v>
      </c>
      <c r="I4" s="544">
        <v>1606399.37</v>
      </c>
      <c r="J4" s="544">
        <v>376412.13999999996</v>
      </c>
    </row>
    <row r="5" spans="1:21" s="543" customFormat="1">
      <c r="A5" s="36" t="s">
        <v>458</v>
      </c>
      <c r="B5" s="544">
        <v>604426.6</v>
      </c>
      <c r="C5" s="544">
        <v>471912.83</v>
      </c>
      <c r="D5" s="544">
        <v>132513.77000000002</v>
      </c>
      <c r="E5" s="544">
        <v>1588497.8599999999</v>
      </c>
      <c r="F5" s="544">
        <v>1255759.3499999999</v>
      </c>
      <c r="G5" s="544">
        <v>332738.50999999995</v>
      </c>
      <c r="H5" s="544">
        <v>2192924.4600000004</v>
      </c>
      <c r="I5" s="544">
        <v>1727672.1799999997</v>
      </c>
      <c r="J5" s="544">
        <v>465252.28</v>
      </c>
    </row>
    <row r="6" spans="1:21" s="543" customFormat="1">
      <c r="A6" s="39">
        <v>42829</v>
      </c>
      <c r="B6" s="545">
        <v>42813.5</v>
      </c>
      <c r="C6" s="545">
        <v>31569.25</v>
      </c>
      <c r="D6" s="545">
        <v>11244.25</v>
      </c>
      <c r="E6" s="545">
        <v>134337.1</v>
      </c>
      <c r="F6" s="545">
        <v>78404.210000000006</v>
      </c>
      <c r="G6" s="545">
        <v>55932.89</v>
      </c>
      <c r="H6" s="545">
        <v>177150.6</v>
      </c>
      <c r="I6" s="545">
        <v>109973.46</v>
      </c>
      <c r="J6" s="545">
        <v>67177.14</v>
      </c>
    </row>
    <row r="7" spans="1:21" s="543" customFormat="1">
      <c r="A7" s="39">
        <v>42859</v>
      </c>
      <c r="B7" s="545">
        <v>51059.27</v>
      </c>
      <c r="C7" s="545">
        <v>41701.599999999999</v>
      </c>
      <c r="D7" s="545">
        <v>9357.67</v>
      </c>
      <c r="E7" s="545">
        <v>156917.4</v>
      </c>
      <c r="F7" s="545">
        <v>147403.03</v>
      </c>
      <c r="G7" s="545">
        <v>9514.3700000000008</v>
      </c>
      <c r="H7" s="545">
        <v>207976.66999999998</v>
      </c>
      <c r="I7" s="545">
        <v>189104.63</v>
      </c>
      <c r="J7" s="545">
        <v>18872.04</v>
      </c>
    </row>
    <row r="8" spans="1:21" s="543" customFormat="1">
      <c r="A8" s="39">
        <v>42890</v>
      </c>
      <c r="B8" s="545">
        <v>42822.77</v>
      </c>
      <c r="C8" s="545">
        <v>33716.660000000003</v>
      </c>
      <c r="D8" s="545">
        <v>9106.11</v>
      </c>
      <c r="E8" s="545">
        <v>147545.01</v>
      </c>
      <c r="F8" s="545">
        <v>134927.1</v>
      </c>
      <c r="G8" s="545">
        <v>12617.91</v>
      </c>
      <c r="H8" s="545">
        <v>190367.78</v>
      </c>
      <c r="I8" s="545">
        <v>168643.76</v>
      </c>
      <c r="J8" s="545">
        <v>21724.02</v>
      </c>
    </row>
    <row r="9" spans="1:21" s="543" customFormat="1">
      <c r="A9" s="39">
        <v>42920</v>
      </c>
      <c r="B9" s="545">
        <v>50268.51</v>
      </c>
      <c r="C9" s="545">
        <v>38468.660000000003</v>
      </c>
      <c r="D9" s="545">
        <v>11799.85</v>
      </c>
      <c r="E9" s="545">
        <v>142148.53</v>
      </c>
      <c r="F9" s="545">
        <v>101761.03</v>
      </c>
      <c r="G9" s="545">
        <v>40387.5</v>
      </c>
      <c r="H9" s="545">
        <v>192417.04</v>
      </c>
      <c r="I9" s="545">
        <v>140229.69</v>
      </c>
      <c r="J9" s="545">
        <v>52187.35</v>
      </c>
    </row>
    <row r="10" spans="1:21" s="543" customFormat="1">
      <c r="A10" s="39">
        <v>42951</v>
      </c>
      <c r="B10" s="545">
        <v>50272.800000000003</v>
      </c>
      <c r="C10" s="545">
        <v>32331.69</v>
      </c>
      <c r="D10" s="545">
        <v>17941.11</v>
      </c>
      <c r="E10" s="545">
        <v>137926.76999999999</v>
      </c>
      <c r="F10" s="545">
        <v>101459.95</v>
      </c>
      <c r="G10" s="545">
        <v>36466.82</v>
      </c>
      <c r="H10" s="545">
        <v>188199.57</v>
      </c>
      <c r="I10" s="545">
        <v>133791.63999999998</v>
      </c>
      <c r="J10" s="545">
        <v>54407.93</v>
      </c>
    </row>
    <row r="11" spans="1:21" s="543" customFormat="1">
      <c r="A11" s="39">
        <v>42982</v>
      </c>
      <c r="B11" s="545">
        <v>52152.77</v>
      </c>
      <c r="C11" s="545">
        <v>34695.93</v>
      </c>
      <c r="D11" s="545">
        <v>17456.84</v>
      </c>
      <c r="E11" s="545">
        <v>149222.98000000001</v>
      </c>
      <c r="F11" s="545">
        <v>117367.74</v>
      </c>
      <c r="G11" s="545">
        <v>31855.24</v>
      </c>
      <c r="H11" s="545">
        <v>201375.75</v>
      </c>
      <c r="I11" s="545">
        <v>152063.67000000001</v>
      </c>
      <c r="J11" s="545">
        <v>49312.08</v>
      </c>
    </row>
    <row r="12" spans="1:21" s="543" customFormat="1">
      <c r="A12" s="39">
        <v>43009</v>
      </c>
      <c r="B12" s="545">
        <v>50608.88</v>
      </c>
      <c r="C12" s="545">
        <v>40618.379999999997</v>
      </c>
      <c r="D12" s="545">
        <v>9990.5</v>
      </c>
      <c r="E12" s="545">
        <v>119505.65</v>
      </c>
      <c r="F12" s="545">
        <v>90417.16</v>
      </c>
      <c r="G12" s="545">
        <v>29088.49</v>
      </c>
      <c r="H12" s="545">
        <v>170114.53</v>
      </c>
      <c r="I12" s="545">
        <v>131035.54000000001</v>
      </c>
      <c r="J12" s="545">
        <v>39078.990000000005</v>
      </c>
    </row>
    <row r="13" spans="1:21" s="543" customFormat="1">
      <c r="A13" s="39">
        <v>43040</v>
      </c>
      <c r="B13" s="545">
        <v>65075.86</v>
      </c>
      <c r="C13" s="545">
        <v>52995.76</v>
      </c>
      <c r="D13" s="545">
        <v>12080.1</v>
      </c>
      <c r="E13" s="545">
        <v>150135.01999999999</v>
      </c>
      <c r="F13" s="545">
        <v>108156.65</v>
      </c>
      <c r="G13" s="545">
        <v>41978.37</v>
      </c>
      <c r="H13" s="545">
        <v>215210.88</v>
      </c>
      <c r="I13" s="545">
        <v>161152.41</v>
      </c>
      <c r="J13" s="545">
        <v>54058.47</v>
      </c>
    </row>
    <row r="14" spans="1:21" s="543" customFormat="1">
      <c r="A14" s="39">
        <v>43070</v>
      </c>
      <c r="B14" s="545">
        <v>61181.32</v>
      </c>
      <c r="C14" s="545">
        <v>52848.02</v>
      </c>
      <c r="D14" s="545">
        <v>8333.2999999999993</v>
      </c>
      <c r="E14" s="545">
        <v>160646.16</v>
      </c>
      <c r="F14" s="545">
        <v>141648.60999999999</v>
      </c>
      <c r="G14" s="545">
        <v>18997.55</v>
      </c>
      <c r="H14" s="545">
        <v>221827.48</v>
      </c>
      <c r="I14" s="545">
        <v>194496.62999999998</v>
      </c>
      <c r="J14" s="545">
        <v>27330.85</v>
      </c>
    </row>
    <row r="15" spans="1:21" s="543" customFormat="1">
      <c r="A15" s="39">
        <v>43101</v>
      </c>
      <c r="B15" s="545">
        <v>74885.649999999994</v>
      </c>
      <c r="C15" s="545">
        <v>65862.490000000005</v>
      </c>
      <c r="D15" s="545">
        <v>9023.16</v>
      </c>
      <c r="E15" s="545">
        <v>150207.95000000001</v>
      </c>
      <c r="F15" s="545">
        <v>127967.65</v>
      </c>
      <c r="G15" s="545">
        <v>22240.3</v>
      </c>
      <c r="H15" s="545">
        <v>225093.6</v>
      </c>
      <c r="I15" s="545">
        <v>193830.14</v>
      </c>
      <c r="J15" s="545">
        <v>31263.46</v>
      </c>
    </row>
    <row r="16" spans="1:21" s="543" customFormat="1">
      <c r="A16" s="39">
        <v>43132</v>
      </c>
      <c r="B16" s="545">
        <v>63285.27</v>
      </c>
      <c r="C16" s="545">
        <v>47104.39</v>
      </c>
      <c r="D16" s="545">
        <v>16180.88</v>
      </c>
      <c r="E16" s="545">
        <v>139905.29</v>
      </c>
      <c r="F16" s="545">
        <v>106246.22</v>
      </c>
      <c r="G16" s="545">
        <v>33659.07</v>
      </c>
      <c r="H16" s="545">
        <v>203190.56</v>
      </c>
      <c r="I16" s="545">
        <v>153350.60999999999</v>
      </c>
      <c r="J16" s="545">
        <v>49839.95</v>
      </c>
    </row>
    <row r="17" spans="1:18" ht="12.75" customHeight="1">
      <c r="A17" s="1501" t="s">
        <v>990</v>
      </c>
      <c r="B17" s="1501"/>
      <c r="C17" s="1501"/>
      <c r="D17" s="1501"/>
      <c r="E17" s="1501"/>
      <c r="F17" s="1501"/>
      <c r="G17" s="404"/>
      <c r="H17" s="404"/>
      <c r="I17" s="404"/>
      <c r="J17" s="404"/>
      <c r="R17" s="543"/>
    </row>
    <row r="18" spans="1:18" ht="12.75" customHeight="1">
      <c r="A18" s="1542" t="s">
        <v>93</v>
      </c>
      <c r="B18" s="1542"/>
      <c r="C18" s="1542"/>
      <c r="D18" s="1542"/>
      <c r="E18" s="1542"/>
      <c r="F18" s="1542"/>
      <c r="G18" s="1542"/>
      <c r="H18" s="1542"/>
      <c r="I18" s="1542"/>
      <c r="J18" s="1542"/>
      <c r="R18" s="543"/>
    </row>
    <row r="20" spans="1:18">
      <c r="D20" s="40"/>
      <c r="E20" s="40"/>
      <c r="F20" s="40"/>
      <c r="H20" s="40"/>
      <c r="I20" s="40"/>
    </row>
    <row r="28" spans="1:18" ht="13.5" customHeight="1"/>
  </sheetData>
  <mergeCells count="6">
    <mergeCell ref="A18:J18"/>
    <mergeCell ref="A2:A3"/>
    <mergeCell ref="B2:D2"/>
    <mergeCell ref="E2:G2"/>
    <mergeCell ref="H2:J2"/>
    <mergeCell ref="A17:F17"/>
  </mergeCells>
  <pageMargins left="0.75" right="0.75" top="1" bottom="1" header="0.5" footer="0.5"/>
  <pageSetup orientation="landscape"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16"/>
  <sheetViews>
    <sheetView zoomScaleNormal="100" workbookViewId="0">
      <selection activeCell="A45" sqref="A45"/>
    </sheetView>
  </sheetViews>
  <sheetFormatPr defaultColWidth="8.5703125" defaultRowHeight="15"/>
  <cols>
    <col min="1" max="1" width="18.85546875" style="409" customWidth="1"/>
    <col min="2" max="7" width="12.5703125" style="409" customWidth="1"/>
    <col min="8" max="16384" width="8.5703125" style="409"/>
  </cols>
  <sheetData>
    <row r="1" spans="1:7" ht="15" customHeight="1">
      <c r="A1" s="1545" t="s">
        <v>571</v>
      </c>
      <c r="B1" s="1545"/>
      <c r="C1" s="1545"/>
      <c r="D1" s="1545"/>
    </row>
    <row r="2" spans="1:7" ht="45" customHeight="1">
      <c r="A2" s="546" t="s">
        <v>71</v>
      </c>
      <c r="B2" s="1546" t="s">
        <v>317</v>
      </c>
      <c r="C2" s="1546"/>
      <c r="D2" s="1546"/>
      <c r="E2" s="1546" t="s">
        <v>458</v>
      </c>
      <c r="F2" s="1546"/>
      <c r="G2" s="1546"/>
    </row>
    <row r="3" spans="1:7" ht="41.25" customHeight="1">
      <c r="A3" s="547" t="s">
        <v>390</v>
      </c>
      <c r="B3" s="547" t="s">
        <v>391</v>
      </c>
      <c r="C3" s="548" t="s">
        <v>392</v>
      </c>
      <c r="D3" s="547" t="s">
        <v>393</v>
      </c>
      <c r="E3" s="547" t="s">
        <v>462</v>
      </c>
      <c r="F3" s="548" t="s">
        <v>392</v>
      </c>
      <c r="G3" s="547" t="s">
        <v>461</v>
      </c>
    </row>
    <row r="4" spans="1:7" ht="15.75" customHeight="1">
      <c r="A4" s="618" t="s">
        <v>394</v>
      </c>
      <c r="B4" s="622">
        <v>70994</v>
      </c>
      <c r="C4" s="623">
        <v>4674</v>
      </c>
      <c r="D4" s="623">
        <v>1482</v>
      </c>
      <c r="E4" s="598">
        <v>110633</v>
      </c>
      <c r="F4" s="599">
        <v>5356</v>
      </c>
      <c r="G4" s="599">
        <v>2110</v>
      </c>
    </row>
    <row r="5" spans="1:7" ht="15" customHeight="1">
      <c r="A5" s="607" t="s">
        <v>395</v>
      </c>
      <c r="B5" s="607"/>
      <c r="C5" s="608"/>
      <c r="D5" s="609"/>
      <c r="E5" s="611"/>
      <c r="F5" s="612"/>
      <c r="G5" s="613"/>
    </row>
    <row r="6" spans="1:7" ht="15" customHeight="1">
      <c r="A6" s="619" t="s">
        <v>396</v>
      </c>
      <c r="B6" s="606">
        <v>73912.86</v>
      </c>
      <c r="C6" s="606">
        <v>13623.49</v>
      </c>
      <c r="D6" s="610"/>
      <c r="E6" s="600">
        <v>105373.97</v>
      </c>
      <c r="F6" s="600">
        <v>15732.1</v>
      </c>
      <c r="G6" s="604"/>
    </row>
    <row r="7" spans="1:7" ht="15" customHeight="1">
      <c r="A7" s="620" t="s">
        <v>397</v>
      </c>
      <c r="B7" s="550">
        <v>683.15</v>
      </c>
      <c r="C7" s="550">
        <v>42.78</v>
      </c>
      <c r="D7" s="610"/>
      <c r="E7" s="600">
        <v>476.08</v>
      </c>
      <c r="F7" s="600">
        <v>45.11</v>
      </c>
      <c r="G7" s="605"/>
    </row>
    <row r="8" spans="1:7" ht="15" customHeight="1">
      <c r="A8" s="620" t="s">
        <v>398</v>
      </c>
      <c r="B8" s="551">
        <v>866612.64</v>
      </c>
      <c r="C8" s="550">
        <v>52883.64</v>
      </c>
      <c r="D8" s="610"/>
      <c r="E8" s="600">
        <v>1002696.73</v>
      </c>
      <c r="F8" s="600">
        <v>62713.11</v>
      </c>
      <c r="G8" s="605"/>
    </row>
    <row r="9" spans="1:7" ht="15" customHeight="1">
      <c r="A9" s="620" t="s">
        <v>399</v>
      </c>
      <c r="B9" s="550">
        <v>281.60000000000002</v>
      </c>
      <c r="C9" s="550">
        <v>544.17999999999995</v>
      </c>
      <c r="D9" s="610">
        <v>188385</v>
      </c>
      <c r="E9" s="600">
        <v>378.07</v>
      </c>
      <c r="F9" s="600">
        <v>445.54</v>
      </c>
      <c r="G9" s="605">
        <v>221146.67800000001</v>
      </c>
    </row>
    <row r="10" spans="1:7" ht="15" customHeight="1">
      <c r="A10" s="620" t="s">
        <v>400</v>
      </c>
      <c r="B10" s="550">
        <v>188.19</v>
      </c>
      <c r="C10" s="550">
        <v>-0.02</v>
      </c>
      <c r="D10" s="610"/>
      <c r="E10" s="600">
        <v>405.84</v>
      </c>
      <c r="F10" s="600">
        <v>-21.52</v>
      </c>
      <c r="G10" s="605"/>
    </row>
    <row r="11" spans="1:7" ht="15" customHeight="1">
      <c r="A11" s="620" t="s">
        <v>401</v>
      </c>
      <c r="B11" s="550">
        <v>8687.9</v>
      </c>
      <c r="C11" s="550">
        <v>7563.2</v>
      </c>
      <c r="D11" s="610"/>
      <c r="E11" s="600">
        <v>9915.7099999999991</v>
      </c>
      <c r="F11" s="600">
        <v>10007.06</v>
      </c>
      <c r="G11" s="605"/>
    </row>
    <row r="12" spans="1:7" ht="15" customHeight="1">
      <c r="A12" s="620" t="s">
        <v>103</v>
      </c>
      <c r="B12" s="550">
        <v>16669.64</v>
      </c>
      <c r="C12" s="550">
        <v>404.12</v>
      </c>
      <c r="D12" s="610"/>
      <c r="E12" s="600">
        <v>19311.77</v>
      </c>
      <c r="F12" s="600">
        <v>701.35</v>
      </c>
      <c r="G12" s="605"/>
    </row>
    <row r="13" spans="1:7" ht="15" customHeight="1">
      <c r="A13" s="621" t="s">
        <v>74</v>
      </c>
      <c r="B13" s="616">
        <v>967036</v>
      </c>
      <c r="C13" s="624">
        <v>75061.389999999985</v>
      </c>
      <c r="D13" s="625"/>
      <c r="E13" s="616" t="s">
        <v>835</v>
      </c>
      <c r="F13" s="616" t="s">
        <v>836</v>
      </c>
      <c r="G13" s="617"/>
    </row>
    <row r="14" spans="1:7" s="552" customFormat="1" ht="84" customHeight="1">
      <c r="A14" s="1543" t="s">
        <v>838</v>
      </c>
      <c r="B14" s="1544"/>
      <c r="C14" s="1544"/>
      <c r="D14" s="1544"/>
      <c r="E14" s="1010" t="s">
        <v>837</v>
      </c>
    </row>
    <row r="15" spans="1:7" s="552" customFormat="1" ht="14.25" customHeight="1">
      <c r="A15" s="553" t="s">
        <v>990</v>
      </c>
      <c r="B15" s="554"/>
      <c r="C15" s="554"/>
      <c r="D15" s="554"/>
      <c r="E15" s="409"/>
      <c r="F15" s="409"/>
      <c r="G15" s="409"/>
    </row>
    <row r="16" spans="1:7" s="552" customFormat="1" ht="13.5" customHeight="1">
      <c r="A16" s="555" t="s">
        <v>62</v>
      </c>
      <c r="B16" s="553"/>
      <c r="C16" s="553"/>
      <c r="D16" s="553"/>
      <c r="E16" s="409"/>
      <c r="F16" s="409"/>
      <c r="G16" s="409"/>
    </row>
  </sheetData>
  <mergeCells count="4">
    <mergeCell ref="A14:D14"/>
    <mergeCell ref="A1:D1"/>
    <mergeCell ref="B2:D2"/>
    <mergeCell ref="E2:G2"/>
  </mergeCells>
  <pageMargins left="0.7" right="0.7" top="0.75" bottom="0.75" header="0.3" footer="0.3"/>
  <pageSetup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M47"/>
  <sheetViews>
    <sheetView zoomScaleNormal="100" workbookViewId="0">
      <selection activeCell="A45" sqref="A45"/>
    </sheetView>
  </sheetViews>
  <sheetFormatPr defaultColWidth="9.140625" defaultRowHeight="15"/>
  <cols>
    <col min="1" max="1" width="33.5703125" style="409" customWidth="1"/>
    <col min="2" max="2" width="8" style="409" customWidth="1"/>
    <col min="3" max="5" width="12.5703125" style="409" bestFit="1" customWidth="1"/>
    <col min="6" max="6" width="10" style="409" customWidth="1"/>
    <col min="7" max="7" width="9.85546875" style="409" customWidth="1"/>
    <col min="8" max="10" width="14.42578125" style="409" bestFit="1" customWidth="1"/>
    <col min="11" max="11" width="9.28515625" style="409" customWidth="1"/>
    <col min="12" max="12" width="10" style="411" customWidth="1"/>
    <col min="13" max="17" width="9.140625" style="409" customWidth="1"/>
    <col min="18" max="16384" width="9.140625" style="409"/>
  </cols>
  <sheetData>
    <row r="1" spans="1:12" ht="15.75" customHeight="1">
      <c r="A1" s="1548" t="s">
        <v>581</v>
      </c>
      <c r="B1" s="1549"/>
      <c r="C1" s="1549"/>
      <c r="D1" s="1549"/>
      <c r="E1" s="1549"/>
      <c r="F1" s="1549"/>
      <c r="G1" s="1549"/>
      <c r="H1" s="1549"/>
      <c r="I1" s="1549"/>
      <c r="J1" s="1549"/>
      <c r="K1" s="1549"/>
      <c r="L1" s="1550"/>
    </row>
    <row r="2" spans="1:12">
      <c r="A2" s="1551" t="s">
        <v>402</v>
      </c>
      <c r="B2" s="1551" t="s">
        <v>403</v>
      </c>
      <c r="C2" s="1553" t="s">
        <v>404</v>
      </c>
      <c r="D2" s="1553"/>
      <c r="E2" s="1553"/>
      <c r="F2" s="1553"/>
      <c r="G2" s="1553"/>
      <c r="H2" s="1553" t="s">
        <v>405</v>
      </c>
      <c r="I2" s="1553"/>
      <c r="J2" s="1553"/>
      <c r="K2" s="1553"/>
      <c r="L2" s="1553"/>
    </row>
    <row r="3" spans="1:12" ht="59.25" customHeight="1">
      <c r="A3" s="1552"/>
      <c r="B3" s="1552"/>
      <c r="C3" s="556">
        <v>43132</v>
      </c>
      <c r="D3" s="556">
        <v>43101</v>
      </c>
      <c r="E3" s="556">
        <v>42767</v>
      </c>
      <c r="F3" s="557" t="s">
        <v>406</v>
      </c>
      <c r="G3" s="558" t="s">
        <v>407</v>
      </c>
      <c r="H3" s="556">
        <v>43132</v>
      </c>
      <c r="I3" s="556">
        <v>43101</v>
      </c>
      <c r="J3" s="556">
        <v>42767</v>
      </c>
      <c r="K3" s="557" t="s">
        <v>406</v>
      </c>
      <c r="L3" s="558" t="s">
        <v>407</v>
      </c>
    </row>
    <row r="4" spans="1:12" ht="37.5" customHeight="1">
      <c r="A4" s="559" t="s">
        <v>408</v>
      </c>
      <c r="B4" s="560" t="s">
        <v>409</v>
      </c>
      <c r="C4" s="561">
        <v>5889</v>
      </c>
      <c r="D4" s="561">
        <v>5869</v>
      </c>
      <c r="E4" s="561">
        <v>6277</v>
      </c>
      <c r="F4" s="562">
        <v>-6.1812967978333599</v>
      </c>
      <c r="G4" s="562">
        <v>0.34077355597205655</v>
      </c>
      <c r="H4" s="563">
        <v>6712</v>
      </c>
      <c r="I4" s="563">
        <v>6682</v>
      </c>
      <c r="J4" s="563">
        <v>6367</v>
      </c>
      <c r="K4" s="564">
        <v>5.4185644730642375</v>
      </c>
      <c r="L4" s="562">
        <v>0.44896737503741391</v>
      </c>
    </row>
    <row r="5" spans="1:12" ht="25.5">
      <c r="A5" s="559" t="s">
        <v>410</v>
      </c>
      <c r="B5" s="560" t="s">
        <v>409</v>
      </c>
      <c r="C5" s="561">
        <v>276</v>
      </c>
      <c r="D5" s="561">
        <v>276</v>
      </c>
      <c r="E5" s="561">
        <v>267</v>
      </c>
      <c r="F5" s="562">
        <v>3.3707865168539324</v>
      </c>
      <c r="G5" s="562">
        <v>0</v>
      </c>
      <c r="H5" s="563">
        <v>593</v>
      </c>
      <c r="I5" s="563">
        <v>592</v>
      </c>
      <c r="J5" s="563">
        <v>581</v>
      </c>
      <c r="K5" s="564">
        <v>2.0654044750430294</v>
      </c>
      <c r="L5" s="562">
        <v>0.16891891891891891</v>
      </c>
    </row>
    <row r="6" spans="1:12" ht="27.75" customHeight="1">
      <c r="A6" s="559" t="s">
        <v>411</v>
      </c>
      <c r="B6" s="560" t="s">
        <v>409</v>
      </c>
      <c r="C6" s="561">
        <v>3</v>
      </c>
      <c r="D6" s="561">
        <v>3</v>
      </c>
      <c r="E6" s="561">
        <v>3</v>
      </c>
      <c r="F6" s="562">
        <v>0</v>
      </c>
      <c r="G6" s="562">
        <v>0</v>
      </c>
      <c r="H6" s="563">
        <v>3</v>
      </c>
      <c r="I6" s="563">
        <v>3</v>
      </c>
      <c r="J6" s="563">
        <v>3</v>
      </c>
      <c r="K6" s="564">
        <v>0</v>
      </c>
      <c r="L6" s="562">
        <v>0</v>
      </c>
    </row>
    <row r="7" spans="1:12" ht="16.5" customHeight="1">
      <c r="A7" s="559" t="s">
        <v>412</v>
      </c>
      <c r="B7" s="560" t="s">
        <v>413</v>
      </c>
      <c r="C7" s="561">
        <v>169.93</v>
      </c>
      <c r="D7" s="561">
        <v>168.65</v>
      </c>
      <c r="E7" s="561">
        <v>154.33000000000001</v>
      </c>
      <c r="F7" s="562">
        <v>10.108209680554651</v>
      </c>
      <c r="G7" s="562">
        <v>0.75896827749777707</v>
      </c>
      <c r="H7" s="565">
        <v>146.62</v>
      </c>
      <c r="I7" s="565">
        <v>144.16</v>
      </c>
      <c r="J7" s="565">
        <v>106.7</v>
      </c>
      <c r="K7" s="564">
        <v>37.413308341143392</v>
      </c>
      <c r="L7" s="562">
        <v>1.7064372918978967</v>
      </c>
    </row>
    <row r="8" spans="1:12" ht="18.75" customHeight="1">
      <c r="A8" s="559" t="s">
        <v>414</v>
      </c>
      <c r="B8" s="560" t="s">
        <v>415</v>
      </c>
      <c r="C8" s="561">
        <v>48368.5540778</v>
      </c>
      <c r="D8" s="561">
        <v>48260.055250199999</v>
      </c>
      <c r="E8" s="561">
        <v>45009.796699700004</v>
      </c>
      <c r="F8" s="562">
        <v>7.4622807130394833</v>
      </c>
      <c r="G8" s="562">
        <v>0.22482118397398795</v>
      </c>
      <c r="H8" s="561">
        <v>14585.988333699999</v>
      </c>
      <c r="I8" s="561">
        <v>14388.71</v>
      </c>
      <c r="J8" s="561">
        <v>12320.58</v>
      </c>
      <c r="K8" s="564">
        <v>18.387189026003639</v>
      </c>
      <c r="L8" s="562">
        <v>1.3710633802474308</v>
      </c>
    </row>
    <row r="9" spans="1:12" ht="20.25" customHeight="1">
      <c r="A9" s="559" t="s">
        <v>416</v>
      </c>
      <c r="B9" s="560" t="s">
        <v>456</v>
      </c>
      <c r="C9" s="561">
        <v>12695644.064943219</v>
      </c>
      <c r="D9" s="561">
        <v>13161942.511453407</v>
      </c>
      <c r="E9" s="561">
        <v>10087736.33993623</v>
      </c>
      <c r="F9" s="562">
        <v>25.852258991767762</v>
      </c>
      <c r="G9" s="562">
        <v>-3.5427783254973151</v>
      </c>
      <c r="H9" s="561">
        <v>1833569.0632</v>
      </c>
      <c r="I9" s="561">
        <v>1922156.2774</v>
      </c>
      <c r="J9" s="561">
        <v>1042477.59</v>
      </c>
      <c r="K9" s="564">
        <v>75.88570543756245</v>
      </c>
      <c r="L9" s="562">
        <v>-4.6087415077314802</v>
      </c>
    </row>
    <row r="10" spans="1:12" ht="20.25" customHeight="1">
      <c r="A10" s="559" t="s">
        <v>417</v>
      </c>
      <c r="B10" s="560" t="s">
        <v>415</v>
      </c>
      <c r="C10" s="561">
        <v>51618.016054263804</v>
      </c>
      <c r="D10" s="561">
        <v>51419.522185845599</v>
      </c>
      <c r="E10" s="561">
        <v>47623.207568755301</v>
      </c>
      <c r="F10" s="562">
        <v>8.3883650208589131</v>
      </c>
      <c r="G10" s="562">
        <v>0.38602822426235073</v>
      </c>
      <c r="H10" s="561">
        <v>15684.917670757401</v>
      </c>
      <c r="I10" s="561">
        <v>15453.565191637101</v>
      </c>
      <c r="J10" s="561">
        <v>12786.18</v>
      </c>
      <c r="K10" s="564">
        <v>22.670865502889843</v>
      </c>
      <c r="L10" s="562">
        <v>1.4970815876552508</v>
      </c>
    </row>
    <row r="11" spans="1:12" ht="20.25" customHeight="1">
      <c r="A11" s="559" t="s">
        <v>418</v>
      </c>
      <c r="B11" s="560" t="s">
        <v>456</v>
      </c>
      <c r="C11" s="561">
        <v>15214039.055403085</v>
      </c>
      <c r="D11" s="561">
        <v>15674307.361088071</v>
      </c>
      <c r="E11" s="561">
        <v>12230706.313608354</v>
      </c>
      <c r="F11" s="562">
        <v>24.392154183895013</v>
      </c>
      <c r="G11" s="562">
        <v>-2.9364506837961795</v>
      </c>
      <c r="H11" s="566">
        <v>1926544.8122999999</v>
      </c>
      <c r="I11" s="566">
        <v>2014431.4186</v>
      </c>
      <c r="J11" s="566">
        <v>1095822.7889838407</v>
      </c>
      <c r="K11" s="564">
        <v>75.808062368048553</v>
      </c>
      <c r="L11" s="562">
        <v>-4.3628492629984885</v>
      </c>
    </row>
    <row r="12" spans="1:12" ht="25.5">
      <c r="A12" s="559" t="s">
        <v>419</v>
      </c>
      <c r="B12" s="560" t="s">
        <v>415</v>
      </c>
      <c r="C12" s="561">
        <v>1051.6212346</v>
      </c>
      <c r="D12" s="561">
        <v>1551.6737879</v>
      </c>
      <c r="E12" s="561">
        <v>942.55738570000005</v>
      </c>
      <c r="F12" s="562">
        <v>11.57105663322584</v>
      </c>
      <c r="G12" s="562">
        <v>-32.226654674418377</v>
      </c>
      <c r="H12" s="561">
        <v>810.13736259999996</v>
      </c>
      <c r="I12" s="561">
        <v>1397.4975714</v>
      </c>
      <c r="J12" s="561">
        <v>440.07065010000002</v>
      </c>
      <c r="K12" s="564">
        <v>84.092568412800844</v>
      </c>
      <c r="L12" s="562">
        <v>-42.029426084196203</v>
      </c>
    </row>
    <row r="13" spans="1:12" ht="42" customHeight="1">
      <c r="A13" s="559" t="s">
        <v>420</v>
      </c>
      <c r="B13" s="560" t="s">
        <v>415</v>
      </c>
      <c r="C13" s="561">
        <v>35.054041153333337</v>
      </c>
      <c r="D13" s="561">
        <v>51.722459596666667</v>
      </c>
      <c r="E13" s="561">
        <v>31.418579523333335</v>
      </c>
      <c r="F13" s="562">
        <v>11.571056633225854</v>
      </c>
      <c r="G13" s="562">
        <v>-32.22665467441837</v>
      </c>
      <c r="H13" s="561">
        <v>26.133463309677417</v>
      </c>
      <c r="I13" s="561">
        <v>45.080566819354836</v>
      </c>
      <c r="J13" s="561">
        <v>14.669021670000001</v>
      </c>
      <c r="K13" s="564">
        <v>78.154098464000796</v>
      </c>
      <c r="L13" s="562">
        <v>-42.029426084196203</v>
      </c>
    </row>
    <row r="14" spans="1:12" ht="25.5">
      <c r="A14" s="559" t="s">
        <v>421</v>
      </c>
      <c r="B14" s="560" t="s">
        <v>456</v>
      </c>
      <c r="C14" s="561">
        <v>258408.88196673599</v>
      </c>
      <c r="D14" s="561">
        <v>319848.47764132969</v>
      </c>
      <c r="E14" s="561">
        <v>215657.78633482583</v>
      </c>
      <c r="F14" s="562">
        <v>19.823580849307103</v>
      </c>
      <c r="G14" s="562">
        <v>-19.208969236830502</v>
      </c>
      <c r="H14" s="561">
        <v>73070.91634394</v>
      </c>
      <c r="I14" s="561">
        <v>108182.59783954997</v>
      </c>
      <c r="J14" s="561">
        <v>31970.828856032997</v>
      </c>
      <c r="K14" s="564">
        <v>128.55496387967835</v>
      </c>
      <c r="L14" s="562">
        <v>-32.455942265026337</v>
      </c>
    </row>
    <row r="15" spans="1:12" ht="40.5" customHeight="1">
      <c r="A15" s="559" t="s">
        <v>422</v>
      </c>
      <c r="B15" s="560" t="s">
        <v>456</v>
      </c>
      <c r="C15" s="561">
        <v>8613.6293988912003</v>
      </c>
      <c r="D15" s="561">
        <v>10661.615921377657</v>
      </c>
      <c r="E15" s="561">
        <v>7188.5928778275284</v>
      </c>
      <c r="F15" s="562">
        <v>19.823580849307099</v>
      </c>
      <c r="G15" s="562">
        <v>-19.208969236830502</v>
      </c>
      <c r="H15" s="561">
        <v>2357.1263336754837</v>
      </c>
      <c r="I15" s="561">
        <v>3489.7612206306444</v>
      </c>
      <c r="J15" s="561">
        <v>1065.6942952011</v>
      </c>
      <c r="K15" s="564">
        <v>121.18222310936611</v>
      </c>
      <c r="L15" s="562">
        <v>-32.455942265026351</v>
      </c>
    </row>
    <row r="16" spans="1:12" ht="38.25">
      <c r="A16" s="559" t="s">
        <v>423</v>
      </c>
      <c r="B16" s="560" t="s">
        <v>409</v>
      </c>
      <c r="C16" s="561">
        <v>9</v>
      </c>
      <c r="D16" s="561">
        <v>12</v>
      </c>
      <c r="E16" s="561">
        <v>13</v>
      </c>
      <c r="F16" s="562">
        <v>-30.76923076923077</v>
      </c>
      <c r="G16" s="562">
        <v>-25</v>
      </c>
      <c r="H16" s="561">
        <v>127</v>
      </c>
      <c r="I16" s="561">
        <v>133</v>
      </c>
      <c r="J16" s="561">
        <v>139</v>
      </c>
      <c r="K16" s="564">
        <v>-8.6330935251798557</v>
      </c>
      <c r="L16" s="562">
        <v>-4.5112781954887211</v>
      </c>
    </row>
    <row r="17" spans="1:13" ht="26.25" customHeight="1">
      <c r="A17" s="559" t="s">
        <v>424</v>
      </c>
      <c r="B17" s="560" t="s">
        <v>425</v>
      </c>
      <c r="C17" s="567">
        <v>85.76</v>
      </c>
      <c r="D17" s="567">
        <v>85.62</v>
      </c>
      <c r="E17" s="567">
        <v>85.19</v>
      </c>
      <c r="F17" s="562">
        <v>0.66909261650429319</v>
      </c>
      <c r="G17" s="562">
        <v>0.16351319785097004</v>
      </c>
      <c r="H17" s="561">
        <v>22.093785434806801</v>
      </c>
      <c r="I17" s="561">
        <v>13.21</v>
      </c>
      <c r="J17" s="561">
        <v>12.7979411332418</v>
      </c>
      <c r="K17" s="564">
        <v>72.635466945692258</v>
      </c>
      <c r="L17" s="562">
        <v>67.250457492859951</v>
      </c>
    </row>
    <row r="18" spans="1:13" ht="40.5" customHeight="1">
      <c r="A18" s="1554" t="s">
        <v>426</v>
      </c>
      <c r="B18" s="1554"/>
      <c r="C18" s="1554"/>
      <c r="D18" s="1554"/>
      <c r="E18" s="1554"/>
      <c r="F18" s="1554"/>
      <c r="G18" s="1554"/>
      <c r="H18" s="1554"/>
      <c r="I18" s="1554"/>
      <c r="J18" s="1554"/>
      <c r="K18" s="1554"/>
      <c r="L18" s="1554"/>
      <c r="M18" s="1554"/>
    </row>
    <row r="19" spans="1:13">
      <c r="A19" s="1547" t="s">
        <v>427</v>
      </c>
      <c r="B19" s="1547"/>
      <c r="C19" s="1547"/>
      <c r="D19" s="568"/>
      <c r="E19" s="568"/>
      <c r="F19" s="568"/>
      <c r="G19" s="568"/>
      <c r="H19" s="569"/>
      <c r="I19" s="569"/>
      <c r="J19" s="569"/>
      <c r="K19" s="569"/>
      <c r="L19" s="570"/>
      <c r="M19" s="552"/>
    </row>
    <row r="37" spans="7:12">
      <c r="I37" s="571"/>
      <c r="J37" s="549"/>
      <c r="L37" s="409"/>
    </row>
    <row r="38" spans="7:12">
      <c r="I38" s="571"/>
      <c r="J38" s="571"/>
      <c r="L38" s="409"/>
    </row>
    <row r="44" spans="7:12">
      <c r="H44" s="572"/>
      <c r="I44" s="572"/>
      <c r="J44" s="572"/>
      <c r="K44" s="572"/>
      <c r="L44" s="409"/>
    </row>
    <row r="45" spans="7:12">
      <c r="G45" s="572"/>
      <c r="H45" s="572"/>
      <c r="I45" s="572"/>
      <c r="J45" s="572"/>
      <c r="K45" s="572"/>
      <c r="L45" s="409"/>
    </row>
    <row r="46" spans="7:12">
      <c r="G46" s="572"/>
      <c r="H46" s="572"/>
      <c r="I46" s="572"/>
      <c r="J46" s="572"/>
      <c r="K46" s="572"/>
      <c r="L46" s="409"/>
    </row>
    <row r="47" spans="7:12">
      <c r="G47" s="572"/>
      <c r="L47" s="409"/>
    </row>
  </sheetData>
  <mergeCells count="7">
    <mergeCell ref="A19:C19"/>
    <mergeCell ref="A1:L1"/>
    <mergeCell ref="A2:A3"/>
    <mergeCell ref="B2:B3"/>
    <mergeCell ref="C2:G2"/>
    <mergeCell ref="H2:L2"/>
    <mergeCell ref="A18:M18"/>
  </mergeCells>
  <pageMargins left="0.5" right="0.2" top="0.5" bottom="0.5" header="0.3" footer="0.3"/>
  <pageSetup paperSize="9" scale="81"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27"/>
  <sheetViews>
    <sheetView zoomScaleNormal="100" workbookViewId="0">
      <selection activeCell="A45" sqref="A45"/>
    </sheetView>
  </sheetViews>
  <sheetFormatPr defaultColWidth="9.140625" defaultRowHeight="12.75"/>
  <cols>
    <col min="1" max="1" width="8.140625" style="22" customWidth="1"/>
    <col min="2" max="2" width="9.85546875" style="22" bestFit="1" customWidth="1"/>
    <col min="3" max="3" width="6.140625" style="22" customWidth="1"/>
    <col min="4" max="4" width="9.85546875" style="22" bestFit="1" customWidth="1"/>
    <col min="5" max="5" width="11.28515625" style="22" customWidth="1"/>
    <col min="6" max="6" width="11.42578125" style="22" customWidth="1"/>
    <col min="7" max="7" width="9.85546875" style="22" customWidth="1"/>
    <col min="8" max="8" width="6.85546875" style="22" customWidth="1"/>
    <col min="9" max="9" width="8.7109375" style="22" bestFit="1" customWidth="1"/>
    <col min="10" max="10" width="11" style="22" customWidth="1"/>
    <col min="11" max="11" width="11.7109375" style="22" customWidth="1"/>
    <col min="12" max="12" width="9.140625" style="22"/>
    <col min="13" max="17" width="0" style="22" hidden="1" customWidth="1"/>
    <col min="18" max="16384" width="9.140625" style="22"/>
  </cols>
  <sheetData>
    <row r="1" spans="1:11" ht="15">
      <c r="A1" s="1555" t="s">
        <v>572</v>
      </c>
      <c r="B1" s="1555"/>
      <c r="C1" s="1555"/>
      <c r="D1" s="1555"/>
      <c r="E1" s="1555"/>
      <c r="F1" s="1555"/>
      <c r="G1" s="1555"/>
      <c r="H1" s="1555"/>
      <c r="I1" s="1555"/>
      <c r="J1" s="1555"/>
      <c r="K1" s="1555"/>
    </row>
    <row r="2" spans="1:11" s="20" customFormat="1">
      <c r="A2" s="1237" t="s">
        <v>79</v>
      </c>
      <c r="B2" s="1556" t="s">
        <v>404</v>
      </c>
      <c r="C2" s="1557"/>
      <c r="D2" s="1557"/>
      <c r="E2" s="1557"/>
      <c r="F2" s="1558"/>
      <c r="G2" s="1556" t="s">
        <v>405</v>
      </c>
      <c r="H2" s="1557"/>
      <c r="I2" s="1557"/>
      <c r="J2" s="1557"/>
      <c r="K2" s="1558"/>
    </row>
    <row r="3" spans="1:11" s="20" customFormat="1" ht="53.25" customHeight="1">
      <c r="A3" s="1239"/>
      <c r="B3" s="405" t="s">
        <v>428</v>
      </c>
      <c r="C3" s="405" t="s">
        <v>429</v>
      </c>
      <c r="D3" s="405" t="s">
        <v>430</v>
      </c>
      <c r="E3" s="407" t="s">
        <v>431</v>
      </c>
      <c r="F3" s="405" t="s">
        <v>445</v>
      </c>
      <c r="G3" s="405" t="s">
        <v>432</v>
      </c>
      <c r="H3" s="405" t="s">
        <v>433</v>
      </c>
      <c r="I3" s="405" t="s">
        <v>434</v>
      </c>
      <c r="J3" s="407" t="s">
        <v>431</v>
      </c>
      <c r="K3" s="405" t="s">
        <v>445</v>
      </c>
    </row>
    <row r="4" spans="1:11" ht="13.5" customHeight="1">
      <c r="A4" s="36" t="s">
        <v>317</v>
      </c>
      <c r="B4" s="573">
        <v>17835</v>
      </c>
      <c r="C4" s="573">
        <v>264</v>
      </c>
      <c r="D4" s="573">
        <v>27389</v>
      </c>
      <c r="E4" s="573">
        <v>1317620</v>
      </c>
      <c r="F4" s="573">
        <v>14648687</v>
      </c>
      <c r="G4" s="573">
        <v>9887</v>
      </c>
      <c r="H4" s="573">
        <v>588</v>
      </c>
      <c r="I4" s="573">
        <v>17489</v>
      </c>
      <c r="J4" s="573">
        <v>255227.4</v>
      </c>
      <c r="K4" s="573">
        <v>1773585.34</v>
      </c>
    </row>
    <row r="5" spans="1:11" ht="13.5" customHeight="1">
      <c r="A5" s="36" t="s">
        <v>458</v>
      </c>
      <c r="B5" s="573">
        <v>19658</v>
      </c>
      <c r="C5" s="573" t="s">
        <v>588</v>
      </c>
      <c r="D5" s="573">
        <v>28188</v>
      </c>
      <c r="E5" s="573">
        <v>1488148.23</v>
      </c>
      <c r="F5" s="573">
        <v>17582612.599999998</v>
      </c>
      <c r="G5" s="573">
        <v>10535</v>
      </c>
      <c r="H5" s="573">
        <v>593</v>
      </c>
      <c r="I5" s="573">
        <v>17427</v>
      </c>
      <c r="J5" s="573">
        <v>274526.878494023</v>
      </c>
      <c r="K5" s="573">
        <v>2079234.5585999999</v>
      </c>
    </row>
    <row r="6" spans="1:11" ht="13.5" customHeight="1">
      <c r="A6" s="39">
        <v>42826</v>
      </c>
      <c r="B6" s="574">
        <v>18039</v>
      </c>
      <c r="C6" s="574">
        <v>265</v>
      </c>
      <c r="D6" s="574">
        <v>27380</v>
      </c>
      <c r="E6" s="574">
        <v>1336753.74</v>
      </c>
      <c r="F6" s="456">
        <v>12660053.331</v>
      </c>
      <c r="G6" s="574">
        <v>9934</v>
      </c>
      <c r="H6" s="574">
        <v>589</v>
      </c>
      <c r="I6" s="574">
        <v>17481</v>
      </c>
      <c r="J6" s="574">
        <v>253520.91100000002</v>
      </c>
      <c r="K6" s="574">
        <v>1830695.08</v>
      </c>
    </row>
    <row r="7" spans="1:11" ht="13.5" customHeight="1">
      <c r="A7" s="39">
        <v>42856</v>
      </c>
      <c r="B7" s="574">
        <v>18233</v>
      </c>
      <c r="C7" s="574">
        <v>268</v>
      </c>
      <c r="D7" s="574">
        <v>27395</v>
      </c>
      <c r="E7" s="574">
        <v>1349820.23</v>
      </c>
      <c r="F7" s="456">
        <v>15139573.823000001</v>
      </c>
      <c r="G7" s="574">
        <v>9968</v>
      </c>
      <c r="H7" s="574">
        <v>589</v>
      </c>
      <c r="I7" s="574">
        <v>17415</v>
      </c>
      <c r="J7" s="574">
        <v>254730.043515075</v>
      </c>
      <c r="K7" s="574">
        <v>1799049.7305000001</v>
      </c>
    </row>
    <row r="8" spans="1:11" ht="13.5" customHeight="1">
      <c r="A8" s="39">
        <v>42887</v>
      </c>
      <c r="B8" s="574">
        <v>18396</v>
      </c>
      <c r="C8" s="574">
        <v>268</v>
      </c>
      <c r="D8" s="574">
        <v>27417</v>
      </c>
      <c r="E8" s="574">
        <v>1362664.81</v>
      </c>
      <c r="F8" s="456">
        <v>15185478.458000001</v>
      </c>
      <c r="G8" s="574">
        <v>10017</v>
      </c>
      <c r="H8" s="574">
        <v>590</v>
      </c>
      <c r="I8" s="574">
        <v>17387</v>
      </c>
      <c r="J8" s="574">
        <v>256094.39194419494</v>
      </c>
      <c r="K8" s="574">
        <v>1766361.5631000001</v>
      </c>
    </row>
    <row r="9" spans="1:11" ht="13.5" customHeight="1">
      <c r="A9" s="39">
        <v>42917</v>
      </c>
      <c r="B9" s="574">
        <v>18526</v>
      </c>
      <c r="C9" s="574">
        <v>268</v>
      </c>
      <c r="D9" s="574">
        <v>27529</v>
      </c>
      <c r="E9" s="574">
        <v>1382175.59</v>
      </c>
      <c r="F9" s="456">
        <v>15786686.361</v>
      </c>
      <c r="G9" s="574">
        <v>10080</v>
      </c>
      <c r="H9" s="574">
        <v>590</v>
      </c>
      <c r="I9" s="574">
        <v>17265</v>
      </c>
      <c r="J9" s="574">
        <v>256968.98061373801</v>
      </c>
      <c r="K9" s="574">
        <v>1874673.4287</v>
      </c>
    </row>
    <row r="10" spans="1:11" ht="13.5" customHeight="1">
      <c r="A10" s="39">
        <v>42951</v>
      </c>
      <c r="B10" s="574">
        <v>18715</v>
      </c>
      <c r="C10" s="574">
        <v>266</v>
      </c>
      <c r="D10" s="574">
        <v>27539</v>
      </c>
      <c r="E10" s="574">
        <v>1390210.64</v>
      </c>
      <c r="F10" s="456">
        <v>15818656.560999999</v>
      </c>
      <c r="G10" s="574">
        <v>10126</v>
      </c>
      <c r="H10" s="574">
        <v>590</v>
      </c>
      <c r="I10" s="574">
        <v>17322</v>
      </c>
      <c r="J10" s="574">
        <v>259731.21580427402</v>
      </c>
      <c r="K10" s="574">
        <v>1851407.074</v>
      </c>
    </row>
    <row r="11" spans="1:11" ht="13.5" customHeight="1">
      <c r="A11" s="39">
        <v>42982</v>
      </c>
      <c r="B11" s="574">
        <v>18870</v>
      </c>
      <c r="C11" s="574">
        <v>267</v>
      </c>
      <c r="D11" s="574">
        <v>27809</v>
      </c>
      <c r="E11" s="574">
        <v>1409552.15</v>
      </c>
      <c r="F11" s="456">
        <v>15844659.573999999</v>
      </c>
      <c r="G11" s="574">
        <v>10182</v>
      </c>
      <c r="H11" s="574">
        <v>590</v>
      </c>
      <c r="I11" s="574">
        <v>17313</v>
      </c>
      <c r="J11" s="574">
        <v>263733.76032370096</v>
      </c>
      <c r="K11" s="574">
        <v>1846694.6227000002</v>
      </c>
    </row>
    <row r="12" spans="1:11" ht="13.5" customHeight="1">
      <c r="A12" s="39">
        <v>43009</v>
      </c>
      <c r="B12" s="574">
        <v>18996</v>
      </c>
      <c r="C12" s="574">
        <v>268</v>
      </c>
      <c r="D12" s="574">
        <v>27885</v>
      </c>
      <c r="E12" s="574">
        <v>1431491.52</v>
      </c>
      <c r="F12" s="456">
        <v>16877973.348999999</v>
      </c>
      <c r="G12" s="574">
        <v>10217</v>
      </c>
      <c r="H12" s="574">
        <v>589</v>
      </c>
      <c r="I12" s="574">
        <v>17338</v>
      </c>
      <c r="J12" s="574">
        <v>265065.26073912997</v>
      </c>
      <c r="K12" s="574">
        <v>2079707.4827000001</v>
      </c>
    </row>
    <row r="13" spans="1:11" ht="13.5" customHeight="1">
      <c r="A13" s="39">
        <v>43040</v>
      </c>
      <c r="B13" s="574">
        <v>19715</v>
      </c>
      <c r="C13" s="574">
        <v>268</v>
      </c>
      <c r="D13" s="574">
        <v>27964</v>
      </c>
      <c r="E13" s="574">
        <v>1437338.95</v>
      </c>
      <c r="F13" s="456">
        <v>17132418.732999999</v>
      </c>
      <c r="G13" s="574">
        <v>10221</v>
      </c>
      <c r="H13" s="574">
        <v>589</v>
      </c>
      <c r="I13" s="574">
        <v>17375</v>
      </c>
      <c r="J13" s="574">
        <v>266866.89903194597</v>
      </c>
      <c r="K13" s="574">
        <v>2079392.0386999999</v>
      </c>
    </row>
    <row r="14" spans="1:11" ht="13.5" customHeight="1">
      <c r="A14" s="39">
        <v>43070</v>
      </c>
      <c r="B14" s="574">
        <v>19310</v>
      </c>
      <c r="C14" s="574">
        <v>276</v>
      </c>
      <c r="D14" s="574">
        <v>28005</v>
      </c>
      <c r="E14" s="574">
        <v>1439316.25</v>
      </c>
      <c r="F14" s="456">
        <v>17674693.158999998</v>
      </c>
      <c r="G14" s="574">
        <v>10343</v>
      </c>
      <c r="H14" s="574">
        <v>590</v>
      </c>
      <c r="I14" s="574">
        <v>17328</v>
      </c>
      <c r="J14" s="574">
        <v>269398.00971378805</v>
      </c>
      <c r="K14" s="574">
        <v>2693980.0971378805</v>
      </c>
    </row>
    <row r="15" spans="1:11" ht="13.5" customHeight="1">
      <c r="A15" s="39">
        <v>43101</v>
      </c>
      <c r="B15" s="574">
        <v>19494</v>
      </c>
      <c r="C15" s="574" t="s">
        <v>588</v>
      </c>
      <c r="D15" s="574">
        <v>28118</v>
      </c>
      <c r="E15" s="574">
        <v>1457162.05</v>
      </c>
      <c r="F15" s="456">
        <v>17983899.572999999</v>
      </c>
      <c r="G15" s="574">
        <v>10424</v>
      </c>
      <c r="H15" s="574">
        <v>592</v>
      </c>
      <c r="I15" s="574">
        <v>17439</v>
      </c>
      <c r="J15" s="574">
        <v>272103.99617811397</v>
      </c>
      <c r="K15" s="574">
        <v>2166480.5017000004</v>
      </c>
    </row>
    <row r="16" spans="1:11" ht="13.5" customHeight="1">
      <c r="A16" s="39">
        <v>43132</v>
      </c>
      <c r="B16" s="574">
        <v>19658</v>
      </c>
      <c r="C16" s="574" t="s">
        <v>588</v>
      </c>
      <c r="D16" s="574">
        <v>28188</v>
      </c>
      <c r="E16" s="574">
        <v>1488148.23</v>
      </c>
      <c r="F16" s="456">
        <v>17582612.599999998</v>
      </c>
      <c r="G16" s="574">
        <v>10535</v>
      </c>
      <c r="H16" s="574">
        <v>593</v>
      </c>
      <c r="I16" s="574">
        <v>17427</v>
      </c>
      <c r="J16" s="574">
        <v>274526.878494023</v>
      </c>
      <c r="K16" s="574">
        <v>2079234.5585999999</v>
      </c>
    </row>
    <row r="17" spans="1:11" s="225" customFormat="1" ht="12.75" customHeight="1">
      <c r="A17" s="1559" t="s">
        <v>435</v>
      </c>
      <c r="B17" s="1559"/>
      <c r="C17" s="1559"/>
      <c r="D17" s="1559"/>
      <c r="E17" s="1559"/>
      <c r="F17" s="1559"/>
      <c r="G17" s="1559"/>
      <c r="H17" s="1559"/>
      <c r="I17" s="1559"/>
      <c r="J17" s="1559"/>
      <c r="K17" s="1559"/>
    </row>
    <row r="18" spans="1:11" s="225" customFormat="1" ht="27.75" customHeight="1">
      <c r="A18" s="1559"/>
      <c r="B18" s="1559"/>
      <c r="C18" s="1559"/>
      <c r="D18" s="1559"/>
      <c r="E18" s="1559"/>
      <c r="F18" s="1559"/>
      <c r="G18" s="1559"/>
      <c r="H18" s="1559"/>
      <c r="I18" s="1559"/>
      <c r="J18" s="1559"/>
      <c r="K18" s="1559"/>
    </row>
    <row r="19" spans="1:11" s="225" customFormat="1" ht="15.75" customHeight="1">
      <c r="A19" s="700" t="s">
        <v>589</v>
      </c>
      <c r="B19" s="696"/>
      <c r="C19" s="696"/>
      <c r="D19" s="696"/>
      <c r="E19" s="696"/>
      <c r="F19" s="696"/>
      <c r="G19" s="696"/>
      <c r="H19" s="696"/>
      <c r="I19" s="696"/>
      <c r="J19" s="696"/>
      <c r="K19" s="696"/>
    </row>
    <row r="20" spans="1:11" s="225" customFormat="1" ht="12.75" customHeight="1">
      <c r="A20" s="1501" t="s">
        <v>990</v>
      </c>
      <c r="B20" s="1501"/>
      <c r="C20" s="1501"/>
      <c r="D20" s="1501"/>
      <c r="E20" s="1501"/>
      <c r="F20" s="1501"/>
    </row>
    <row r="21" spans="1:11" s="225" customFormat="1">
      <c r="A21" s="414" t="s">
        <v>427</v>
      </c>
    </row>
    <row r="23" spans="1:11">
      <c r="B23" s="575"/>
      <c r="C23" s="575"/>
      <c r="D23" s="575"/>
      <c r="E23" s="575"/>
      <c r="F23" s="575"/>
      <c r="G23" s="575"/>
      <c r="K23" s="22" t="s">
        <v>190</v>
      </c>
    </row>
    <row r="24" spans="1:11">
      <c r="I24" s="576"/>
      <c r="J24" s="420"/>
    </row>
    <row r="26" spans="1:11" ht="13.5" customHeight="1">
      <c r="K26" s="419"/>
    </row>
    <row r="27" spans="1:11">
      <c r="F27" s="419"/>
    </row>
  </sheetData>
  <mergeCells count="6">
    <mergeCell ref="A20:F20"/>
    <mergeCell ref="A1:K1"/>
    <mergeCell ref="A2:A3"/>
    <mergeCell ref="B2:F2"/>
    <mergeCell ref="G2:K2"/>
    <mergeCell ref="A17:K18"/>
  </mergeCells>
  <pageMargins left="0.75" right="0.75" top="1" bottom="1" header="0.5" footer="0.5"/>
  <pageSetup orientation="landscape"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T21"/>
  <sheetViews>
    <sheetView zoomScaleNormal="100" workbookViewId="0">
      <selection activeCell="A45" sqref="A45"/>
    </sheetView>
  </sheetViews>
  <sheetFormatPr defaultColWidth="9.140625" defaultRowHeight="12.75"/>
  <cols>
    <col min="1" max="1" width="35.85546875" style="593" customWidth="1"/>
    <col min="2" max="2" width="9.7109375" style="593" customWidth="1"/>
    <col min="3" max="4" width="8.5703125" style="593" customWidth="1"/>
    <col min="5" max="5" width="9.140625" style="593" bestFit="1" customWidth="1"/>
    <col min="6" max="8" width="8.5703125" style="593" customWidth="1"/>
    <col min="9" max="9" width="9.7109375" style="593" customWidth="1"/>
    <col min="10" max="10" width="9" style="593" customWidth="1"/>
    <col min="11" max="11" width="9.140625" style="593" customWidth="1"/>
    <col min="12" max="12" width="9.140625" style="593"/>
    <col min="13" max="17" width="0" style="593" hidden="1" customWidth="1"/>
    <col min="18" max="16384" width="9.140625" style="593"/>
  </cols>
  <sheetData>
    <row r="1" spans="1:20" s="410" customFormat="1" ht="18" customHeight="1">
      <c r="A1" s="1562" t="s">
        <v>582</v>
      </c>
      <c r="B1" s="1562"/>
      <c r="C1" s="1562"/>
      <c r="D1" s="577"/>
      <c r="E1" s="577"/>
      <c r="F1" s="577"/>
      <c r="G1" s="577"/>
      <c r="H1" s="577"/>
      <c r="I1" s="577"/>
      <c r="J1" s="577"/>
    </row>
    <row r="2" spans="1:20" s="578" customFormat="1" ht="18.75" customHeight="1">
      <c r="A2" s="1563" t="s">
        <v>390</v>
      </c>
      <c r="B2" s="1565" t="s">
        <v>403</v>
      </c>
      <c r="C2" s="1560" t="s">
        <v>88</v>
      </c>
      <c r="D2" s="1560"/>
      <c r="E2" s="1560" t="s">
        <v>382</v>
      </c>
      <c r="F2" s="1560"/>
      <c r="G2" s="1560" t="s">
        <v>103</v>
      </c>
      <c r="H2" s="1560"/>
      <c r="I2" s="1560" t="s">
        <v>74</v>
      </c>
      <c r="J2" s="1560"/>
    </row>
    <row r="3" spans="1:20" s="578" customFormat="1" ht="15" customHeight="1">
      <c r="A3" s="1564"/>
      <c r="B3" s="1566"/>
      <c r="C3" s="579" t="s">
        <v>436</v>
      </c>
      <c r="D3" s="579" t="s">
        <v>437</v>
      </c>
      <c r="E3" s="579" t="s">
        <v>436</v>
      </c>
      <c r="F3" s="579" t="s">
        <v>437</v>
      </c>
      <c r="G3" s="579" t="s">
        <v>436</v>
      </c>
      <c r="H3" s="579" t="s">
        <v>437</v>
      </c>
      <c r="I3" s="579" t="s">
        <v>436</v>
      </c>
      <c r="J3" s="579" t="s">
        <v>437</v>
      </c>
    </row>
    <row r="4" spans="1:20" s="578" customFormat="1" ht="15">
      <c r="A4" s="580" t="s">
        <v>404</v>
      </c>
      <c r="B4" s="581"/>
      <c r="C4" s="581"/>
      <c r="D4" s="581"/>
      <c r="E4" s="581"/>
      <c r="F4" s="581"/>
      <c r="G4" s="581"/>
      <c r="H4" s="581"/>
      <c r="I4" s="581"/>
      <c r="J4" s="582"/>
    </row>
    <row r="5" spans="1:20" s="586" customFormat="1" ht="27.75" customHeight="1">
      <c r="A5" s="583" t="s">
        <v>438</v>
      </c>
      <c r="B5" s="584" t="s">
        <v>409</v>
      </c>
      <c r="C5" s="585">
        <v>801</v>
      </c>
      <c r="D5" s="585">
        <v>1426</v>
      </c>
      <c r="E5" s="585">
        <v>5889</v>
      </c>
      <c r="F5" s="585">
        <v>10857</v>
      </c>
      <c r="G5" s="585">
        <v>63</v>
      </c>
      <c r="H5" s="585">
        <v>3825</v>
      </c>
      <c r="I5" s="585">
        <v>6753</v>
      </c>
      <c r="J5" s="585">
        <v>16108</v>
      </c>
    </row>
    <row r="6" spans="1:20" s="586" customFormat="1" ht="15" customHeight="1">
      <c r="A6" s="587" t="s">
        <v>439</v>
      </c>
      <c r="B6" s="584" t="s">
        <v>409</v>
      </c>
      <c r="C6" s="585">
        <v>12003</v>
      </c>
      <c r="D6" s="585">
        <v>5276</v>
      </c>
      <c r="E6" s="585">
        <v>11849</v>
      </c>
      <c r="F6" s="585">
        <v>11389</v>
      </c>
      <c r="G6" s="585">
        <v>7006</v>
      </c>
      <c r="H6" s="585">
        <v>30003</v>
      </c>
      <c r="I6" s="585">
        <v>30858</v>
      </c>
      <c r="J6" s="585">
        <v>46668</v>
      </c>
    </row>
    <row r="7" spans="1:20" s="586" customFormat="1" ht="15" customHeight="1">
      <c r="A7" s="587" t="s">
        <v>440</v>
      </c>
      <c r="B7" s="588" t="s">
        <v>413</v>
      </c>
      <c r="C7" s="585">
        <v>110852.14096</v>
      </c>
      <c r="D7" s="585">
        <v>365142.90058999998</v>
      </c>
      <c r="E7" s="585">
        <v>4836855.40778</v>
      </c>
      <c r="F7" s="585">
        <v>6721854.4851900004</v>
      </c>
      <c r="G7" s="585">
        <v>214094.05668637989</v>
      </c>
      <c r="H7" s="585">
        <v>2632683.3795277635</v>
      </c>
      <c r="I7" s="585">
        <v>5161801.6054263804</v>
      </c>
      <c r="J7" s="585">
        <v>9719680.7653077636</v>
      </c>
      <c r="K7" s="589"/>
      <c r="L7" s="589"/>
    </row>
    <row r="8" spans="1:20" s="586" customFormat="1" ht="15" customHeight="1">
      <c r="A8" s="587" t="s">
        <v>441</v>
      </c>
      <c r="B8" s="588" t="s">
        <v>456</v>
      </c>
      <c r="C8" s="585">
        <v>2411074.7809398263</v>
      </c>
      <c r="D8" s="585">
        <v>402249.97684379318</v>
      </c>
      <c r="E8" s="585">
        <v>12695644.064943219</v>
      </c>
      <c r="F8" s="585">
        <v>644012.25659977517</v>
      </c>
      <c r="G8" s="585">
        <v>107320.20952003927</v>
      </c>
      <c r="H8" s="585">
        <v>1322311.3099477212</v>
      </c>
      <c r="I8" s="585">
        <v>15214039.055403085</v>
      </c>
      <c r="J8" s="585">
        <v>2368573.5433912897</v>
      </c>
      <c r="K8" s="589"/>
      <c r="L8" s="589"/>
      <c r="M8" s="590"/>
      <c r="N8" s="590"/>
      <c r="O8" s="590"/>
      <c r="P8" s="590"/>
      <c r="Q8" s="590"/>
      <c r="R8" s="590"/>
      <c r="S8" s="590"/>
      <c r="T8" s="590"/>
    </row>
    <row r="9" spans="1:20" s="586" customFormat="1" ht="15" customHeight="1">
      <c r="A9" s="583" t="s">
        <v>442</v>
      </c>
      <c r="B9" s="584" t="s">
        <v>413</v>
      </c>
      <c r="C9" s="585">
        <v>4554.9771700000001</v>
      </c>
      <c r="D9" s="585">
        <v>983.83756000000005</v>
      </c>
      <c r="E9" s="585">
        <v>105162.12346</v>
      </c>
      <c r="F9" s="585">
        <v>50.486049999999999</v>
      </c>
      <c r="G9" s="585">
        <v>1394.8728825199998</v>
      </c>
      <c r="H9" s="585">
        <v>1303.8444890499998</v>
      </c>
      <c r="I9" s="585">
        <v>111111.97351251999</v>
      </c>
      <c r="J9" s="585">
        <v>2338.1680990499999</v>
      </c>
      <c r="K9" s="589"/>
    </row>
    <row r="10" spans="1:20" s="586" customFormat="1" ht="15" customHeight="1">
      <c r="A10" s="583" t="s">
        <v>443</v>
      </c>
      <c r="B10" s="588" t="s">
        <v>456</v>
      </c>
      <c r="C10" s="585">
        <v>280950.13371070003</v>
      </c>
      <c r="D10" s="585">
        <v>29064.516409</v>
      </c>
      <c r="E10" s="585">
        <v>258408.88196673599</v>
      </c>
      <c r="F10" s="585">
        <v>56.192263615000009</v>
      </c>
      <c r="G10" s="585">
        <v>2936.6901035539991</v>
      </c>
      <c r="H10" s="585">
        <v>270.12400093800005</v>
      </c>
      <c r="I10" s="585">
        <v>542295.70578098996</v>
      </c>
      <c r="J10" s="585">
        <v>29390.832673552999</v>
      </c>
      <c r="K10" s="589"/>
    </row>
    <row r="11" spans="1:20" s="578" customFormat="1" ht="15">
      <c r="A11" s="580" t="s">
        <v>405</v>
      </c>
      <c r="B11" s="581"/>
      <c r="C11" s="581"/>
      <c r="D11" s="581"/>
      <c r="E11" s="581"/>
      <c r="F11" s="581"/>
      <c r="G11" s="581"/>
      <c r="H11" s="581"/>
      <c r="I11" s="581"/>
      <c r="J11" s="582"/>
    </row>
    <row r="12" spans="1:20" s="586" customFormat="1" ht="27.75" customHeight="1">
      <c r="A12" s="583" t="s">
        <v>438</v>
      </c>
      <c r="B12" s="584" t="s">
        <v>409</v>
      </c>
      <c r="C12" s="585">
        <v>569</v>
      </c>
      <c r="D12" s="585">
        <v>320</v>
      </c>
      <c r="E12" s="585">
        <v>6712</v>
      </c>
      <c r="F12" s="585">
        <v>2840</v>
      </c>
      <c r="G12" s="585">
        <v>2400</v>
      </c>
      <c r="H12" s="585">
        <v>421</v>
      </c>
      <c r="I12" s="585">
        <v>9681</v>
      </c>
      <c r="J12" s="585">
        <v>3581</v>
      </c>
    </row>
    <row r="13" spans="1:20" s="586" customFormat="1" ht="15.75" customHeight="1">
      <c r="A13" s="587" t="s">
        <v>439</v>
      </c>
      <c r="B13" s="584" t="s">
        <v>409</v>
      </c>
      <c r="C13" s="585">
        <v>9273</v>
      </c>
      <c r="D13" s="585">
        <v>1610</v>
      </c>
      <c r="E13" s="585">
        <v>6826</v>
      </c>
      <c r="F13" s="585">
        <v>3008</v>
      </c>
      <c r="G13" s="585">
        <v>18170</v>
      </c>
      <c r="H13" s="585">
        <v>1496</v>
      </c>
      <c r="I13" s="585">
        <v>34269</v>
      </c>
      <c r="J13" s="585">
        <v>6114</v>
      </c>
    </row>
    <row r="14" spans="1:20" s="586" customFormat="1" ht="15.75" customHeight="1">
      <c r="A14" s="587" t="s">
        <v>440</v>
      </c>
      <c r="B14" s="588" t="s">
        <v>413</v>
      </c>
      <c r="C14" s="585">
        <v>3022.7872699999998</v>
      </c>
      <c r="D14" s="585">
        <v>40953.270129999997</v>
      </c>
      <c r="E14" s="585">
        <v>1458598.8333699999</v>
      </c>
      <c r="F14" s="585">
        <v>1000703.90422</v>
      </c>
      <c r="G14" s="585">
        <v>106870.14643574</v>
      </c>
      <c r="H14" s="585">
        <v>135119.84351449</v>
      </c>
      <c r="I14" s="585">
        <v>1568491.7670757398</v>
      </c>
      <c r="J14" s="585">
        <v>1176777.0178644899</v>
      </c>
      <c r="M14" s="586" t="s">
        <v>125</v>
      </c>
    </row>
    <row r="15" spans="1:20" s="586" customFormat="1" ht="15.75" customHeight="1">
      <c r="A15" s="587" t="s">
        <v>441</v>
      </c>
      <c r="B15" s="588" t="s">
        <v>456</v>
      </c>
      <c r="C15" s="585">
        <v>53270.009599999998</v>
      </c>
      <c r="D15" s="585">
        <v>26027.6531</v>
      </c>
      <c r="E15" s="585">
        <v>1833569.0632</v>
      </c>
      <c r="F15" s="585">
        <v>106180.40089999999</v>
      </c>
      <c r="G15" s="585">
        <v>39705.739500000003</v>
      </c>
      <c r="H15" s="585">
        <v>20481.692299999999</v>
      </c>
      <c r="I15" s="585">
        <v>1926544.8122999999</v>
      </c>
      <c r="J15" s="585">
        <v>152689.7463</v>
      </c>
      <c r="K15" s="590"/>
      <c r="M15" s="590"/>
      <c r="N15" s="590"/>
      <c r="O15" s="590"/>
      <c r="P15" s="590"/>
      <c r="Q15" s="590"/>
      <c r="R15" s="590"/>
      <c r="S15" s="590"/>
      <c r="T15" s="590"/>
    </row>
    <row r="16" spans="1:20" s="586" customFormat="1" ht="15.75" customHeight="1">
      <c r="A16" s="583" t="s">
        <v>442</v>
      </c>
      <c r="B16" s="584" t="s">
        <v>413</v>
      </c>
      <c r="C16" s="689">
        <v>30.769529999999996</v>
      </c>
      <c r="D16" s="689">
        <v>0</v>
      </c>
      <c r="E16" s="689">
        <v>81013.736259999991</v>
      </c>
      <c r="F16" s="689">
        <v>0</v>
      </c>
      <c r="G16" s="689">
        <v>10158.684631800001</v>
      </c>
      <c r="H16" s="689">
        <v>0</v>
      </c>
      <c r="I16" s="689">
        <v>91203.190421799984</v>
      </c>
      <c r="J16" s="689">
        <v>0</v>
      </c>
      <c r="K16" s="589"/>
    </row>
    <row r="17" spans="1:11" s="586" customFormat="1" ht="15.75" customHeight="1">
      <c r="A17" s="583" t="s">
        <v>443</v>
      </c>
      <c r="B17" s="588" t="s">
        <v>456</v>
      </c>
      <c r="C17" s="585">
        <v>1747.5300445</v>
      </c>
      <c r="D17" s="585">
        <v>0</v>
      </c>
      <c r="E17" s="585">
        <v>73070.91634394</v>
      </c>
      <c r="F17" s="585">
        <v>0</v>
      </c>
      <c r="G17" s="585">
        <v>6708.6961660000006</v>
      </c>
      <c r="H17" s="585">
        <v>0</v>
      </c>
      <c r="I17" s="585">
        <v>81527.142554439997</v>
      </c>
      <c r="J17" s="585">
        <v>0</v>
      </c>
      <c r="K17" s="589"/>
    </row>
    <row r="18" spans="1:11" s="586" customFormat="1" ht="41.25" customHeight="1">
      <c r="A18" s="1561" t="s">
        <v>444</v>
      </c>
      <c r="B18" s="1561"/>
      <c r="C18" s="1561"/>
      <c r="D18" s="1561"/>
      <c r="E18" s="1561"/>
      <c r="F18" s="1561"/>
      <c r="G18" s="1561"/>
      <c r="H18" s="1561"/>
      <c r="I18" s="1561"/>
      <c r="J18" s="591"/>
      <c r="K18" s="591"/>
    </row>
    <row r="19" spans="1:11" s="594" customFormat="1" ht="15" customHeight="1">
      <c r="A19" s="592" t="s">
        <v>427</v>
      </c>
      <c r="B19" s="592"/>
      <c r="C19" s="593"/>
      <c r="D19" s="593"/>
      <c r="E19" s="593"/>
      <c r="F19" s="593"/>
      <c r="G19" s="593"/>
      <c r="H19" s="593"/>
      <c r="I19" s="593"/>
      <c r="J19" s="593"/>
    </row>
    <row r="20" spans="1:11">
      <c r="C20" s="595"/>
      <c r="D20" s="595"/>
      <c r="E20" s="595"/>
      <c r="F20" s="595"/>
      <c r="G20" s="595"/>
      <c r="H20" s="595"/>
      <c r="I20" s="595"/>
      <c r="J20" s="595"/>
    </row>
    <row r="21" spans="1:11">
      <c r="C21" s="596"/>
      <c r="D21" s="596"/>
      <c r="E21" s="596"/>
      <c r="F21" s="596"/>
      <c r="G21" s="596"/>
      <c r="H21" s="596"/>
      <c r="I21" s="596"/>
      <c r="J21" s="596"/>
    </row>
  </sheetData>
  <mergeCells count="8">
    <mergeCell ref="I2:J2"/>
    <mergeCell ref="A18:I18"/>
    <mergeCell ref="A1:C1"/>
    <mergeCell ref="A2:A3"/>
    <mergeCell ref="B2:B3"/>
    <mergeCell ref="C2:D2"/>
    <mergeCell ref="E2:F2"/>
    <mergeCell ref="G2:H2"/>
  </mergeCells>
  <pageMargins left="0.7" right="0.7" top="0.75" bottom="0.75" header="0.3" footer="0.3"/>
  <pageSetup scale="9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O22"/>
  <sheetViews>
    <sheetView zoomScale="115" zoomScaleNormal="115" workbookViewId="0">
      <selection activeCell="A45" sqref="A45"/>
    </sheetView>
  </sheetViews>
  <sheetFormatPr defaultRowHeight="12.75"/>
  <cols>
    <col min="1" max="1" width="11.85546875" style="1012" customWidth="1"/>
    <col min="2" max="2" width="18.5703125" style="1012" customWidth="1"/>
    <col min="3" max="3" width="10.28515625" style="1012" customWidth="1"/>
    <col min="4" max="4" width="11.42578125" style="1012" customWidth="1"/>
    <col min="5" max="5" width="13.7109375" style="1012" customWidth="1"/>
    <col min="6" max="6" width="12.7109375" style="1012" customWidth="1"/>
    <col min="7" max="8" width="9.140625" style="1012"/>
    <col min="9" max="9" width="10.7109375" style="1012" customWidth="1"/>
    <col min="10" max="16384" width="9.140625" style="1012"/>
  </cols>
  <sheetData>
    <row r="1" spans="1:10" ht="15.75" thickBot="1">
      <c r="A1" s="1011" t="s">
        <v>839</v>
      </c>
      <c r="B1" s="1011"/>
      <c r="C1" s="1011"/>
      <c r="D1" s="1011"/>
      <c r="E1" s="1011"/>
      <c r="F1" s="1011"/>
    </row>
    <row r="2" spans="1:10" ht="26.25" thickBot="1">
      <c r="A2" s="1013" t="s">
        <v>840</v>
      </c>
      <c r="B2" s="1014" t="s">
        <v>390</v>
      </c>
      <c r="C2" s="1015" t="s">
        <v>841</v>
      </c>
      <c r="D2" s="1016" t="s">
        <v>842</v>
      </c>
      <c r="E2" s="1017" t="s">
        <v>843</v>
      </c>
      <c r="F2" s="1015" t="s">
        <v>844</v>
      </c>
      <c r="G2" s="1015" t="s">
        <v>845</v>
      </c>
      <c r="H2" s="1018" t="s">
        <v>846</v>
      </c>
      <c r="I2" s="1019" t="s">
        <v>847</v>
      </c>
    </row>
    <row r="3" spans="1:10">
      <c r="A3" s="1567" t="s">
        <v>848</v>
      </c>
      <c r="B3" s="1020" t="s">
        <v>849</v>
      </c>
      <c r="C3" s="1021">
        <v>20</v>
      </c>
      <c r="D3" s="1021">
        <v>2</v>
      </c>
      <c r="E3" s="1021">
        <v>1</v>
      </c>
      <c r="F3" s="1022">
        <v>0</v>
      </c>
      <c r="G3" s="1021">
        <v>1</v>
      </c>
      <c r="H3" s="1023">
        <v>0</v>
      </c>
      <c r="I3" s="1024">
        <v>1</v>
      </c>
      <c r="J3" s="1025"/>
    </row>
    <row r="4" spans="1:10">
      <c r="A4" s="1568"/>
      <c r="B4" s="1024" t="s">
        <v>850</v>
      </c>
      <c r="C4" s="1026">
        <v>20</v>
      </c>
      <c r="D4" s="1026">
        <v>1</v>
      </c>
      <c r="E4" s="1026">
        <v>1</v>
      </c>
      <c r="F4" s="1027">
        <v>0</v>
      </c>
      <c r="G4" s="1026">
        <v>0</v>
      </c>
      <c r="H4" s="1028">
        <v>0</v>
      </c>
      <c r="I4" s="1024">
        <v>1</v>
      </c>
      <c r="J4" s="1025"/>
    </row>
    <row r="5" spans="1:10" ht="13.5" thickBot="1">
      <c r="A5" s="1569"/>
      <c r="B5" s="1029" t="s">
        <v>851</v>
      </c>
      <c r="C5" s="1030">
        <v>16</v>
      </c>
      <c r="D5" s="1030">
        <v>0</v>
      </c>
      <c r="E5" s="1030">
        <v>0</v>
      </c>
      <c r="F5" s="1031">
        <v>0</v>
      </c>
      <c r="G5" s="1030">
        <v>0</v>
      </c>
      <c r="H5" s="1032">
        <v>0</v>
      </c>
      <c r="I5" s="1033">
        <v>1</v>
      </c>
      <c r="J5" s="1025"/>
    </row>
    <row r="6" spans="1:10">
      <c r="A6" s="1570" t="s">
        <v>852</v>
      </c>
      <c r="B6" s="1020" t="s">
        <v>849</v>
      </c>
      <c r="C6" s="1021">
        <v>9</v>
      </c>
      <c r="D6" s="1021">
        <v>5</v>
      </c>
      <c r="E6" s="1021">
        <v>2</v>
      </c>
      <c r="F6" s="1034">
        <v>1</v>
      </c>
      <c r="G6" s="1034">
        <v>2</v>
      </c>
      <c r="H6" s="1023">
        <v>0</v>
      </c>
      <c r="I6" s="1035">
        <v>0</v>
      </c>
    </row>
    <row r="7" spans="1:10">
      <c r="A7" s="1570"/>
      <c r="B7" s="1024" t="s">
        <v>850</v>
      </c>
      <c r="C7" s="1026">
        <v>7</v>
      </c>
      <c r="D7" s="1026">
        <v>5</v>
      </c>
      <c r="E7" s="1026">
        <v>2</v>
      </c>
      <c r="F7" s="1036">
        <v>1</v>
      </c>
      <c r="G7" s="1036">
        <v>2</v>
      </c>
      <c r="H7" s="1028">
        <v>0</v>
      </c>
      <c r="I7" s="1037">
        <v>0</v>
      </c>
    </row>
    <row r="8" spans="1:10" ht="13.5" thickBot="1">
      <c r="A8" s="1571"/>
      <c r="B8" s="1029" t="s">
        <v>851</v>
      </c>
      <c r="C8" s="1030">
        <v>5</v>
      </c>
      <c r="D8" s="1030">
        <v>5</v>
      </c>
      <c r="E8" s="1030">
        <v>2</v>
      </c>
      <c r="F8" s="1038">
        <v>1</v>
      </c>
      <c r="G8" s="1030">
        <v>2</v>
      </c>
      <c r="H8" s="1032">
        <v>0</v>
      </c>
      <c r="I8" s="1033">
        <v>0</v>
      </c>
    </row>
    <row r="9" spans="1:10">
      <c r="A9" s="1572" t="s">
        <v>853</v>
      </c>
      <c r="B9" s="1039" t="s">
        <v>849</v>
      </c>
      <c r="C9" s="1040">
        <v>11</v>
      </c>
      <c r="D9" s="1040">
        <v>0</v>
      </c>
      <c r="E9" s="1040">
        <v>0</v>
      </c>
      <c r="F9" s="1021">
        <v>0</v>
      </c>
      <c r="G9" s="1021">
        <v>0</v>
      </c>
      <c r="H9" s="1041">
        <v>0</v>
      </c>
      <c r="I9" s="1035">
        <v>0</v>
      </c>
    </row>
    <row r="10" spans="1:10">
      <c r="A10" s="1568"/>
      <c r="B10" s="1024" t="s">
        <v>850</v>
      </c>
      <c r="C10" s="1026">
        <v>11</v>
      </c>
      <c r="D10" s="1026">
        <v>0</v>
      </c>
      <c r="E10" s="1026">
        <v>0</v>
      </c>
      <c r="F10" s="1026">
        <v>0</v>
      </c>
      <c r="G10" s="1026">
        <v>0</v>
      </c>
      <c r="H10" s="1028">
        <v>0</v>
      </c>
      <c r="I10" s="1037">
        <v>0</v>
      </c>
    </row>
    <row r="11" spans="1:10" ht="13.5" thickBot="1">
      <c r="A11" s="1569"/>
      <c r="B11" s="1029" t="s">
        <v>851</v>
      </c>
      <c r="C11" s="1030">
        <v>7</v>
      </c>
      <c r="D11" s="1030">
        <v>0</v>
      </c>
      <c r="E11" s="1030">
        <v>0</v>
      </c>
      <c r="F11" s="1030">
        <v>0</v>
      </c>
      <c r="G11" s="1030">
        <v>0</v>
      </c>
      <c r="H11" s="1032">
        <v>0</v>
      </c>
      <c r="I11" s="1033">
        <v>0</v>
      </c>
    </row>
    <row r="12" spans="1:10">
      <c r="A12" s="1042" t="s">
        <v>854</v>
      </c>
      <c r="B12" s="1020" t="s">
        <v>849</v>
      </c>
      <c r="C12" s="1021">
        <v>0</v>
      </c>
      <c r="D12" s="1021">
        <v>0</v>
      </c>
      <c r="E12" s="1040">
        <v>0</v>
      </c>
      <c r="F12" s="1021">
        <v>0</v>
      </c>
      <c r="G12" s="1021">
        <v>0</v>
      </c>
      <c r="H12" s="1023">
        <v>1</v>
      </c>
      <c r="I12" s="1035">
        <v>0</v>
      </c>
    </row>
    <row r="13" spans="1:10">
      <c r="B13" s="1024" t="s">
        <v>850</v>
      </c>
      <c r="C13" s="1026">
        <v>0</v>
      </c>
      <c r="D13" s="1026">
        <v>0</v>
      </c>
      <c r="E13" s="1026">
        <v>0</v>
      </c>
      <c r="F13" s="1026">
        <v>0</v>
      </c>
      <c r="G13" s="1026">
        <v>0</v>
      </c>
      <c r="H13" s="1028">
        <v>1</v>
      </c>
      <c r="I13" s="1037">
        <v>0</v>
      </c>
    </row>
    <row r="14" spans="1:10" ht="13.5" thickBot="1">
      <c r="A14" s="1043"/>
      <c r="B14" s="1029" t="s">
        <v>851</v>
      </c>
      <c r="C14" s="1030">
        <v>0</v>
      </c>
      <c r="D14" s="1030">
        <v>0</v>
      </c>
      <c r="E14" s="1030">
        <v>0</v>
      </c>
      <c r="F14" s="1030">
        <v>0</v>
      </c>
      <c r="G14" s="1030">
        <v>0</v>
      </c>
      <c r="H14" s="1032">
        <v>1</v>
      </c>
      <c r="I14" s="1033">
        <v>0</v>
      </c>
    </row>
    <row r="15" spans="1:10">
      <c r="A15" s="1573" t="s">
        <v>855</v>
      </c>
      <c r="B15" s="1039" t="s">
        <v>849</v>
      </c>
      <c r="C15" s="1021">
        <v>0</v>
      </c>
      <c r="D15" s="1044">
        <v>0</v>
      </c>
      <c r="E15" s="1044">
        <v>0</v>
      </c>
      <c r="F15" s="1021">
        <v>0</v>
      </c>
      <c r="G15" s="1045">
        <v>0</v>
      </c>
      <c r="H15" s="1041">
        <v>0</v>
      </c>
      <c r="I15" s="1035">
        <v>0</v>
      </c>
    </row>
    <row r="16" spans="1:10">
      <c r="A16" s="1574"/>
      <c r="B16" s="1024" t="s">
        <v>850</v>
      </c>
      <c r="C16" s="1026">
        <v>0</v>
      </c>
      <c r="D16" s="1046">
        <v>0</v>
      </c>
      <c r="E16" s="1046">
        <v>0</v>
      </c>
      <c r="F16" s="1026">
        <v>0</v>
      </c>
      <c r="G16" s="90">
        <v>0</v>
      </c>
      <c r="H16" s="1028">
        <v>0</v>
      </c>
      <c r="I16" s="1037">
        <v>0</v>
      </c>
    </row>
    <row r="17" spans="1:15" ht="13.5" thickBot="1">
      <c r="A17" s="1575"/>
      <c r="B17" s="1029" t="s">
        <v>851</v>
      </c>
      <c r="C17" s="1030">
        <v>0</v>
      </c>
      <c r="D17" s="1047">
        <v>0</v>
      </c>
      <c r="E17" s="1047">
        <v>0</v>
      </c>
      <c r="F17" s="1030">
        <v>0</v>
      </c>
      <c r="G17" s="1048">
        <v>0</v>
      </c>
      <c r="H17" s="1032">
        <v>0</v>
      </c>
      <c r="I17" s="1033">
        <v>0</v>
      </c>
    </row>
    <row r="18" spans="1:15" ht="15" customHeight="1">
      <c r="A18" s="1049" t="s">
        <v>856</v>
      </c>
      <c r="B18" s="1050"/>
      <c r="C18" s="1050"/>
      <c r="D18" s="1050"/>
      <c r="E18" s="1051"/>
      <c r="F18" s="1051"/>
      <c r="G18" s="1051"/>
    </row>
    <row r="19" spans="1:15" ht="15" customHeight="1">
      <c r="A19" s="1051" t="s">
        <v>857</v>
      </c>
      <c r="M19" s="1052"/>
      <c r="N19" s="411"/>
      <c r="O19" s="411"/>
    </row>
    <row r="20" spans="1:15" ht="15" customHeight="1"/>
    <row r="21" spans="1:15" ht="15" customHeight="1">
      <c r="H21" s="1051"/>
    </row>
    <row r="22" spans="1:15" s="1051" customFormat="1">
      <c r="A22" s="1012"/>
      <c r="B22" s="1012"/>
      <c r="C22" s="1012"/>
      <c r="D22" s="1012"/>
      <c r="E22" s="1012"/>
      <c r="F22" s="1012"/>
      <c r="G22" s="1012"/>
      <c r="H22" s="1012"/>
    </row>
  </sheetData>
  <mergeCells count="4">
    <mergeCell ref="A3:A5"/>
    <mergeCell ref="A6:A8"/>
    <mergeCell ref="A9:A11"/>
    <mergeCell ref="A15:A17"/>
  </mergeCells>
  <pageMargins left="0.7" right="0.7" top="0.75" bottom="0.75" header="0.3" footer="0.3"/>
  <pageSetup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L25"/>
  <sheetViews>
    <sheetView zoomScale="115" zoomScaleNormal="115" workbookViewId="0">
      <selection activeCell="A45" sqref="A45"/>
    </sheetView>
  </sheetViews>
  <sheetFormatPr defaultRowHeight="12.75"/>
  <cols>
    <col min="1" max="2" width="9" style="578" customWidth="1"/>
    <col min="3" max="5" width="10" style="578" customWidth="1"/>
    <col min="6" max="16384" width="9.140625" style="578"/>
  </cols>
  <sheetData>
    <row r="1" spans="1:12" s="233" customFormat="1" ht="15" customHeight="1">
      <c r="A1" s="1576" t="s">
        <v>574</v>
      </c>
      <c r="B1" s="1576"/>
      <c r="C1" s="1576"/>
      <c r="D1" s="1576"/>
      <c r="E1" s="1576"/>
      <c r="F1" s="1576"/>
      <c r="G1" s="1576"/>
      <c r="H1" s="1576"/>
      <c r="I1" s="1576"/>
    </row>
    <row r="2" spans="1:12" ht="13.5" thickBot="1">
      <c r="A2" s="1053"/>
      <c r="B2" s="1054"/>
      <c r="C2" s="1054"/>
      <c r="D2" s="1054"/>
      <c r="E2" s="1055"/>
      <c r="F2" s="1054"/>
      <c r="G2" s="1054"/>
    </row>
    <row r="3" spans="1:12" ht="16.5" customHeight="1">
      <c r="A3" s="1577" t="s">
        <v>381</v>
      </c>
      <c r="B3" s="1579" t="s">
        <v>858</v>
      </c>
      <c r="C3" s="1580"/>
      <c r="D3" s="1580"/>
      <c r="E3" s="1581"/>
      <c r="F3" s="1579" t="s">
        <v>859</v>
      </c>
      <c r="G3" s="1580"/>
      <c r="H3" s="1580"/>
      <c r="I3" s="1581"/>
    </row>
    <row r="4" spans="1:12" ht="15.75" customHeight="1">
      <c r="A4" s="1578"/>
      <c r="B4" s="1056" t="s">
        <v>376</v>
      </c>
      <c r="C4" s="1057" t="s">
        <v>155</v>
      </c>
      <c r="D4" s="1057" t="s">
        <v>156</v>
      </c>
      <c r="E4" s="1058" t="s">
        <v>157</v>
      </c>
      <c r="F4" s="1056" t="s">
        <v>376</v>
      </c>
      <c r="G4" s="1057" t="s">
        <v>155</v>
      </c>
      <c r="H4" s="1057" t="s">
        <v>156</v>
      </c>
      <c r="I4" s="1058" t="s">
        <v>157</v>
      </c>
    </row>
    <row r="5" spans="1:12" s="1060" customFormat="1">
      <c r="A5" s="317" t="s">
        <v>860</v>
      </c>
      <c r="B5" s="1059">
        <v>2730.58</v>
      </c>
      <c r="C5" s="1059">
        <v>3435.43</v>
      </c>
      <c r="D5" s="1059">
        <v>2673.76</v>
      </c>
      <c r="E5" s="1059">
        <v>3242.79</v>
      </c>
      <c r="F5" s="1059">
        <v>2869.73</v>
      </c>
      <c r="G5" s="1059">
        <v>3411.86</v>
      </c>
      <c r="H5" s="1059">
        <v>2896.54</v>
      </c>
      <c r="I5" s="1059">
        <v>3080.79</v>
      </c>
    </row>
    <row r="6" spans="1:12" s="1060" customFormat="1">
      <c r="A6" s="317" t="s">
        <v>458</v>
      </c>
      <c r="B6" s="1059">
        <v>3244.07</v>
      </c>
      <c r="C6" s="1059">
        <v>3729.64</v>
      </c>
      <c r="D6" s="1059">
        <v>2966.02</v>
      </c>
      <c r="E6" s="1059">
        <v>3659.05</v>
      </c>
      <c r="F6" s="1059">
        <v>3107.24</v>
      </c>
      <c r="G6" s="1059">
        <v>3205.12</v>
      </c>
      <c r="H6" s="1059">
        <v>2794.83</v>
      </c>
      <c r="I6" s="1059">
        <v>3114.64</v>
      </c>
      <c r="K6" s="1061"/>
    </row>
    <row r="7" spans="1:12">
      <c r="A7" s="236">
        <v>42826</v>
      </c>
      <c r="B7" s="90">
        <v>3244.07</v>
      </c>
      <c r="C7" s="90">
        <v>3291.16</v>
      </c>
      <c r="D7" s="90">
        <v>3110.03</v>
      </c>
      <c r="E7" s="90">
        <v>3148.19</v>
      </c>
      <c r="F7" s="90">
        <v>3107.24</v>
      </c>
      <c r="G7" s="90">
        <v>3185.09</v>
      </c>
      <c r="H7" s="90">
        <v>3013.79</v>
      </c>
      <c r="I7" s="90">
        <v>3019.45</v>
      </c>
    </row>
    <row r="8" spans="1:12">
      <c r="A8" s="236">
        <v>42857</v>
      </c>
      <c r="B8" s="90">
        <v>3147.24</v>
      </c>
      <c r="C8" s="90">
        <v>3186.87</v>
      </c>
      <c r="D8" s="90">
        <v>2995.12</v>
      </c>
      <c r="E8" s="90">
        <v>3110.18</v>
      </c>
      <c r="F8" s="90">
        <v>3033.29</v>
      </c>
      <c r="G8" s="90">
        <v>3039.36</v>
      </c>
      <c r="H8" s="90">
        <v>2795.32</v>
      </c>
      <c r="I8" s="90">
        <v>2807.32</v>
      </c>
    </row>
    <row r="9" spans="1:12">
      <c r="A9" s="236">
        <v>42889</v>
      </c>
      <c r="B9" s="90">
        <v>3109.91</v>
      </c>
      <c r="C9" s="90">
        <v>3116.85</v>
      </c>
      <c r="D9" s="90">
        <v>2966.02</v>
      </c>
      <c r="E9" s="90">
        <v>3056.81</v>
      </c>
      <c r="F9" s="90">
        <v>2821.07</v>
      </c>
      <c r="G9" s="90">
        <v>2907.61</v>
      </c>
      <c r="H9" s="90">
        <v>2794.83</v>
      </c>
      <c r="I9" s="90">
        <v>2875.74</v>
      </c>
    </row>
    <row r="10" spans="1:12">
      <c r="A10" s="236">
        <v>42920</v>
      </c>
      <c r="B10" s="90">
        <v>3061.59</v>
      </c>
      <c r="C10" s="90">
        <v>3188.9</v>
      </c>
      <c r="D10" s="90">
        <v>2976.32</v>
      </c>
      <c r="E10" s="90">
        <v>3174.63</v>
      </c>
      <c r="F10" s="90">
        <v>2896.51</v>
      </c>
      <c r="G10" s="90">
        <v>3000.64</v>
      </c>
      <c r="H10" s="90">
        <v>2850.97</v>
      </c>
      <c r="I10" s="90">
        <v>2971.27</v>
      </c>
      <c r="K10" s="1062"/>
      <c r="L10" s="1062"/>
    </row>
    <row r="11" spans="1:12">
      <c r="A11" s="236">
        <v>42952</v>
      </c>
      <c r="B11" s="90">
        <v>3173.82</v>
      </c>
      <c r="C11" s="90">
        <v>3301.53</v>
      </c>
      <c r="D11" s="90">
        <v>3131.78</v>
      </c>
      <c r="E11" s="90">
        <v>3299.37</v>
      </c>
      <c r="F11" s="90">
        <v>2984.42</v>
      </c>
      <c r="G11" s="90">
        <v>3115.83</v>
      </c>
      <c r="H11" s="90">
        <v>2949.69</v>
      </c>
      <c r="I11" s="90">
        <v>3024.85</v>
      </c>
      <c r="K11" s="1062"/>
      <c r="L11" s="1062"/>
    </row>
    <row r="12" spans="1:12">
      <c r="A12" s="236">
        <v>42984</v>
      </c>
      <c r="B12" s="90">
        <v>3299.3</v>
      </c>
      <c r="C12" s="90">
        <v>3391.89</v>
      </c>
      <c r="D12" s="90">
        <v>3285.27</v>
      </c>
      <c r="E12" s="90">
        <v>3352.9</v>
      </c>
      <c r="F12" s="90">
        <v>3030.77</v>
      </c>
      <c r="G12" s="90">
        <v>3050.25</v>
      </c>
      <c r="H12" s="90">
        <v>2953.14</v>
      </c>
      <c r="I12" s="90">
        <v>2988.44</v>
      </c>
      <c r="K12" s="1062"/>
      <c r="L12" s="1062"/>
    </row>
    <row r="13" spans="1:12">
      <c r="A13" s="236">
        <v>43015</v>
      </c>
      <c r="B13" s="90">
        <v>3354.4</v>
      </c>
      <c r="C13" s="90">
        <v>3428.29</v>
      </c>
      <c r="D13" s="90">
        <v>3324.59</v>
      </c>
      <c r="E13" s="90">
        <v>3416.33</v>
      </c>
      <c r="F13" s="90">
        <v>3038.54</v>
      </c>
      <c r="G13" s="90">
        <v>3038.54</v>
      </c>
      <c r="H13" s="90">
        <v>2912.02</v>
      </c>
      <c r="I13" s="90">
        <v>2941.89</v>
      </c>
      <c r="K13" s="1062"/>
      <c r="L13" s="1062"/>
    </row>
    <row r="14" spans="1:12">
      <c r="A14" s="236">
        <v>43047</v>
      </c>
      <c r="B14" s="90">
        <v>3417.59</v>
      </c>
      <c r="C14" s="90">
        <v>3538.23</v>
      </c>
      <c r="D14" s="90">
        <v>3417.59</v>
      </c>
      <c r="E14" s="90">
        <v>3455.24</v>
      </c>
      <c r="F14" s="90">
        <v>2948.34</v>
      </c>
      <c r="G14" s="90">
        <v>3078.34</v>
      </c>
      <c r="H14" s="90">
        <v>2930.34</v>
      </c>
      <c r="I14" s="90">
        <v>3051.76</v>
      </c>
      <c r="K14" s="1062"/>
      <c r="L14" s="1062"/>
    </row>
    <row r="15" spans="1:12">
      <c r="A15" s="236">
        <v>43078</v>
      </c>
      <c r="B15" s="90">
        <v>3467.44</v>
      </c>
      <c r="C15" s="90">
        <v>3571.14</v>
      </c>
      <c r="D15" s="90">
        <v>3380.06</v>
      </c>
      <c r="E15" s="90">
        <v>3568.2</v>
      </c>
      <c r="F15" s="90">
        <v>3064.23</v>
      </c>
      <c r="G15" s="90">
        <v>3079.85</v>
      </c>
      <c r="H15" s="90">
        <v>2953.98</v>
      </c>
      <c r="I15" s="90">
        <v>3013.9</v>
      </c>
      <c r="K15" s="1062"/>
      <c r="L15" s="1062"/>
    </row>
    <row r="16" spans="1:12">
      <c r="A16" s="236">
        <v>43101</v>
      </c>
      <c r="B16" s="90">
        <v>3567.51</v>
      </c>
      <c r="C16" s="90">
        <v>3708.5</v>
      </c>
      <c r="D16" s="90">
        <v>3537.62</v>
      </c>
      <c r="E16" s="90">
        <v>3650.19</v>
      </c>
      <c r="F16" s="90">
        <v>2992.02</v>
      </c>
      <c r="G16" s="90">
        <v>3180.42</v>
      </c>
      <c r="H16" s="90">
        <v>2968.66</v>
      </c>
      <c r="I16" s="90">
        <v>3145.61</v>
      </c>
      <c r="K16" s="1062"/>
      <c r="L16" s="1062"/>
    </row>
    <row r="17" spans="1:12">
      <c r="A17" s="236">
        <v>43133</v>
      </c>
      <c r="B17" s="90">
        <v>3650.75</v>
      </c>
      <c r="C17" s="90">
        <v>3729.64</v>
      </c>
      <c r="D17" s="90">
        <v>3519.12</v>
      </c>
      <c r="E17" s="90">
        <v>3659.05</v>
      </c>
      <c r="F17" s="90">
        <v>3155.39</v>
      </c>
      <c r="G17" s="90">
        <v>3205.12</v>
      </c>
      <c r="H17" s="90">
        <v>3068.44</v>
      </c>
      <c r="I17" s="90">
        <v>3114.64</v>
      </c>
      <c r="K17" s="1062"/>
      <c r="L17" s="1062"/>
    </row>
    <row r="18" spans="1:12">
      <c r="A18" s="1060" t="s">
        <v>861</v>
      </c>
      <c r="B18" s="1060"/>
      <c r="C18" s="1060"/>
      <c r="D18" s="1063"/>
      <c r="E18" s="1063"/>
      <c r="F18" s="277"/>
      <c r="G18" s="277"/>
      <c r="H18" s="277"/>
      <c r="I18" s="277"/>
    </row>
    <row r="19" spans="1:12" s="1060" customFormat="1">
      <c r="A19" s="1064" t="s">
        <v>862</v>
      </c>
      <c r="B19" s="1065"/>
      <c r="C19" s="1065"/>
      <c r="D19" s="277"/>
      <c r="E19" s="277"/>
      <c r="F19" s="277"/>
      <c r="G19" s="277"/>
      <c r="H19" s="277"/>
      <c r="I19" s="277"/>
    </row>
    <row r="20" spans="1:12" s="1060" customFormat="1">
      <c r="A20" s="277"/>
      <c r="B20" s="1066"/>
      <c r="C20" s="277"/>
      <c r="D20" s="277"/>
      <c r="E20" s="277"/>
      <c r="F20" s="277"/>
      <c r="G20" s="277"/>
      <c r="H20" s="277"/>
      <c r="I20" s="277"/>
    </row>
    <row r="21" spans="1:12">
      <c r="E21" s="578" t="s">
        <v>125</v>
      </c>
    </row>
    <row r="22" spans="1:12">
      <c r="G22" s="578" t="s">
        <v>125</v>
      </c>
    </row>
    <row r="25" spans="1:12">
      <c r="D25" s="578" t="s">
        <v>125</v>
      </c>
    </row>
  </sheetData>
  <mergeCells count="4">
    <mergeCell ref="A1:I1"/>
    <mergeCell ref="A3:A4"/>
    <mergeCell ref="B3:E3"/>
    <mergeCell ref="F3:I3"/>
  </mergeCells>
  <pageMargins left="0.7" right="0.7" top="0.75" bottom="0.75" header="0.3" footer="0.3"/>
  <pageSetup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CD37"/>
  <sheetViews>
    <sheetView zoomScale="115" zoomScaleNormal="115" workbookViewId="0">
      <selection activeCell="A45" sqref="A45"/>
    </sheetView>
  </sheetViews>
  <sheetFormatPr defaultRowHeight="12.75"/>
  <cols>
    <col min="1" max="1" width="9.140625" style="578" customWidth="1"/>
    <col min="2" max="2" width="7.140625" style="578" customWidth="1"/>
    <col min="3" max="3" width="7.28515625" style="578" customWidth="1"/>
    <col min="4" max="4" width="11.28515625" style="578" bestFit="1" customWidth="1"/>
    <col min="5" max="5" width="12.28515625" style="578" bestFit="1" customWidth="1"/>
    <col min="6" max="6" width="10" style="578" customWidth="1"/>
    <col min="7" max="7" width="9.5703125" style="578" customWidth="1"/>
    <col min="8" max="8" width="8.42578125" style="578" customWidth="1"/>
    <col min="9" max="9" width="7" style="578" customWidth="1"/>
    <col min="10" max="10" width="9.5703125" style="578" customWidth="1"/>
    <col min="11" max="11" width="8.42578125" style="578" customWidth="1"/>
    <col min="12" max="12" width="7.5703125" style="578" customWidth="1"/>
    <col min="13" max="13" width="11.140625" style="578" customWidth="1"/>
    <col min="14" max="14" width="10.140625" style="578" customWidth="1"/>
    <col min="15" max="15" width="8.42578125" style="578" customWidth="1"/>
    <col min="16" max="16" width="10.42578125" style="578" customWidth="1"/>
    <col min="17" max="17" width="8.5703125" style="596" customWidth="1"/>
    <col min="18" max="18" width="7.28515625" style="578" customWidth="1"/>
    <col min="19" max="19" width="8" style="578" customWidth="1"/>
    <col min="20" max="20" width="7.85546875" style="578" customWidth="1"/>
    <col min="21" max="21" width="9.140625" style="578"/>
    <col min="22" max="22" width="17.140625" style="578" customWidth="1"/>
    <col min="23" max="16384" width="9.140625" style="578"/>
  </cols>
  <sheetData>
    <row r="1" spans="1:20" s="233" customFormat="1" ht="15">
      <c r="A1" s="1576" t="s">
        <v>575</v>
      </c>
      <c r="B1" s="1576"/>
      <c r="C1" s="1576"/>
      <c r="D1" s="1576"/>
      <c r="E1" s="1576"/>
      <c r="F1" s="1576"/>
      <c r="G1" s="1576"/>
      <c r="H1" s="1576"/>
      <c r="I1" s="1576"/>
      <c r="J1" s="1576"/>
      <c r="K1" s="1576"/>
      <c r="L1" s="1576"/>
      <c r="M1" s="1576"/>
      <c r="N1" s="1576"/>
      <c r="O1" s="1576"/>
      <c r="P1" s="1576"/>
      <c r="Q1" s="1576"/>
      <c r="R1" s="1576"/>
      <c r="S1" s="1576"/>
      <c r="T1" s="1576"/>
    </row>
    <row r="2" spans="1:20" s="1067" customFormat="1" ht="27.75" customHeight="1">
      <c r="A2" s="1582" t="s">
        <v>381</v>
      </c>
      <c r="B2" s="1582" t="s">
        <v>863</v>
      </c>
      <c r="C2" s="1582" t="s">
        <v>841</v>
      </c>
      <c r="D2" s="1582"/>
      <c r="E2" s="1582"/>
      <c r="F2" s="1582" t="s">
        <v>864</v>
      </c>
      <c r="G2" s="1582"/>
      <c r="H2" s="1582"/>
      <c r="I2" s="1582" t="s">
        <v>865</v>
      </c>
      <c r="J2" s="1582"/>
      <c r="K2" s="1582"/>
      <c r="L2" s="1582" t="s">
        <v>866</v>
      </c>
      <c r="M2" s="1582"/>
      <c r="N2" s="1582"/>
      <c r="O2" s="1582" t="s">
        <v>74</v>
      </c>
      <c r="P2" s="1582"/>
      <c r="Q2" s="1582"/>
      <c r="R2" s="1582" t="s">
        <v>867</v>
      </c>
      <c r="S2" s="1582"/>
      <c r="T2" s="1582"/>
    </row>
    <row r="3" spans="1:20" s="1067" customFormat="1" ht="31.5" customHeight="1">
      <c r="A3" s="1582"/>
      <c r="B3" s="1582"/>
      <c r="C3" s="1582" t="s">
        <v>868</v>
      </c>
      <c r="D3" s="1582" t="s">
        <v>869</v>
      </c>
      <c r="E3" s="1582" t="s">
        <v>870</v>
      </c>
      <c r="F3" s="1582" t="s">
        <v>868</v>
      </c>
      <c r="G3" s="1582" t="s">
        <v>869</v>
      </c>
      <c r="H3" s="1582" t="s">
        <v>871</v>
      </c>
      <c r="I3" s="1582" t="s">
        <v>868</v>
      </c>
      <c r="J3" s="1582" t="s">
        <v>869</v>
      </c>
      <c r="K3" s="1582" t="s">
        <v>872</v>
      </c>
      <c r="L3" s="1582" t="s">
        <v>873</v>
      </c>
      <c r="M3" s="1582" t="s">
        <v>869</v>
      </c>
      <c r="N3" s="1582" t="s">
        <v>872</v>
      </c>
      <c r="O3" s="1582" t="s">
        <v>868</v>
      </c>
      <c r="P3" s="1582" t="s">
        <v>869</v>
      </c>
      <c r="Q3" s="1582" t="s">
        <v>872</v>
      </c>
      <c r="R3" s="1583" t="s">
        <v>868</v>
      </c>
      <c r="S3" s="1583" t="s">
        <v>874</v>
      </c>
      <c r="T3" s="1582" t="s">
        <v>875</v>
      </c>
    </row>
    <row r="4" spans="1:20" s="1067" customFormat="1" ht="18.75" customHeight="1">
      <c r="A4" s="1582"/>
      <c r="B4" s="1582"/>
      <c r="C4" s="1582"/>
      <c r="D4" s="1582"/>
      <c r="E4" s="1582"/>
      <c r="F4" s="1582"/>
      <c r="G4" s="1582"/>
      <c r="H4" s="1582"/>
      <c r="I4" s="1582"/>
      <c r="J4" s="1582"/>
      <c r="K4" s="1582"/>
      <c r="L4" s="1582"/>
      <c r="M4" s="1582"/>
      <c r="N4" s="1582"/>
      <c r="O4" s="1582"/>
      <c r="P4" s="1582"/>
      <c r="Q4" s="1582"/>
      <c r="R4" s="1587"/>
      <c r="S4" s="1584"/>
      <c r="T4" s="1582" t="s">
        <v>876</v>
      </c>
    </row>
    <row r="5" spans="1:20" s="1060" customFormat="1">
      <c r="A5" s="1068" t="s">
        <v>317</v>
      </c>
      <c r="B5" s="928">
        <v>260</v>
      </c>
      <c r="C5" s="928">
        <v>15947.237979999996</v>
      </c>
      <c r="D5" s="928">
        <v>3087740</v>
      </c>
      <c r="E5" s="1069">
        <v>139312.46434179999</v>
      </c>
      <c r="F5" s="928">
        <v>93077.857749999996</v>
      </c>
      <c r="G5" s="928">
        <v>64421776</v>
      </c>
      <c r="H5" s="928">
        <v>1753887.3819669958</v>
      </c>
      <c r="I5" s="928">
        <v>207.31740535900028</v>
      </c>
      <c r="J5" s="928">
        <v>37151550</v>
      </c>
      <c r="K5" s="928">
        <v>2040270.4695600041</v>
      </c>
      <c r="L5" s="928">
        <v>674224.55275033519</v>
      </c>
      <c r="M5" s="928">
        <v>117849477</v>
      </c>
      <c r="N5" s="928">
        <v>1932190.901485</v>
      </c>
      <c r="O5" s="928">
        <v>783456.96588569414</v>
      </c>
      <c r="P5" s="928">
        <v>222510543</v>
      </c>
      <c r="Q5" s="928">
        <v>5865661.2173537994</v>
      </c>
      <c r="R5" s="928">
        <v>539.56172677249992</v>
      </c>
      <c r="S5" s="928">
        <v>284204</v>
      </c>
      <c r="T5" s="928">
        <v>9229.7676900999995</v>
      </c>
    </row>
    <row r="6" spans="1:20" s="1060" customFormat="1">
      <c r="A6" s="317" t="s">
        <v>458</v>
      </c>
      <c r="B6" s="928">
        <v>233</v>
      </c>
      <c r="C6" s="928">
        <v>10724.770060000001</v>
      </c>
      <c r="D6" s="928">
        <v>2135342</v>
      </c>
      <c r="E6" s="928">
        <v>104401.8773432</v>
      </c>
      <c r="F6" s="928">
        <v>86438.475399999996</v>
      </c>
      <c r="G6" s="928">
        <v>61870775</v>
      </c>
      <c r="H6" s="928">
        <v>1904505.6383179997</v>
      </c>
      <c r="I6" s="928">
        <v>151.93613406099999</v>
      </c>
      <c r="J6" s="928">
        <v>25623982</v>
      </c>
      <c r="K6" s="928">
        <v>1249345.2991406</v>
      </c>
      <c r="L6" s="928">
        <v>519944.75046993047</v>
      </c>
      <c r="M6" s="928">
        <v>97632845</v>
      </c>
      <c r="N6" s="928">
        <v>1612728.505834</v>
      </c>
      <c r="O6" s="928">
        <v>617259.93265304156</v>
      </c>
      <c r="P6" s="928">
        <v>187262944</v>
      </c>
      <c r="Q6" s="928">
        <v>4870981.3206358002</v>
      </c>
      <c r="R6" s="928">
        <v>552.31543270650002</v>
      </c>
      <c r="S6" s="928">
        <v>295445</v>
      </c>
      <c r="T6" s="928">
        <v>12175.5078916</v>
      </c>
    </row>
    <row r="7" spans="1:20" s="1060" customFormat="1">
      <c r="A7" s="401">
        <v>42826</v>
      </c>
      <c r="B7" s="930">
        <v>19</v>
      </c>
      <c r="C7" s="930">
        <v>1079.1424100000002</v>
      </c>
      <c r="D7" s="930">
        <v>195664</v>
      </c>
      <c r="E7" s="1070">
        <v>9267.3135478000004</v>
      </c>
      <c r="F7" s="930">
        <v>6867.4791500000019</v>
      </c>
      <c r="G7" s="930">
        <v>4866800</v>
      </c>
      <c r="H7" s="930">
        <v>135571.88294200003</v>
      </c>
      <c r="I7" s="930">
        <v>10.693067772000001</v>
      </c>
      <c r="J7" s="930">
        <v>1908513</v>
      </c>
      <c r="K7" s="930">
        <v>100564.99675579998</v>
      </c>
      <c r="L7" s="930">
        <v>39029.269324451008</v>
      </c>
      <c r="M7" s="930">
        <v>6962917</v>
      </c>
      <c r="N7" s="930">
        <v>118855.93952850001</v>
      </c>
      <c r="O7" s="930">
        <v>46986.583952223009</v>
      </c>
      <c r="P7" s="930">
        <v>13933894</v>
      </c>
      <c r="Q7" s="930">
        <v>364260.1327741</v>
      </c>
      <c r="R7" s="930">
        <v>553.37462682799992</v>
      </c>
      <c r="S7" s="930">
        <v>323663</v>
      </c>
      <c r="T7" s="930">
        <v>9003.3864713000003</v>
      </c>
    </row>
    <row r="8" spans="1:20" s="1060" customFormat="1">
      <c r="A8" s="401">
        <v>42857</v>
      </c>
      <c r="B8" s="930">
        <v>23</v>
      </c>
      <c r="C8" s="930">
        <v>1099.9832000000001</v>
      </c>
      <c r="D8" s="930">
        <v>203738</v>
      </c>
      <c r="E8" s="1070">
        <v>9589.1520511999988</v>
      </c>
      <c r="F8" s="930">
        <v>6807.9145000000044</v>
      </c>
      <c r="G8" s="930">
        <v>4826541</v>
      </c>
      <c r="H8" s="930">
        <v>130356.90458325004</v>
      </c>
      <c r="I8" s="930">
        <v>13.995771910999993</v>
      </c>
      <c r="J8" s="930">
        <v>2435833</v>
      </c>
      <c r="K8" s="930">
        <v>123722.6986478</v>
      </c>
      <c r="L8" s="930">
        <v>56277.384172092985</v>
      </c>
      <c r="M8" s="930">
        <v>9755773</v>
      </c>
      <c r="N8" s="930">
        <v>157675.11595899993</v>
      </c>
      <c r="O8" s="930">
        <v>64199.277644003989</v>
      </c>
      <c r="P8" s="930">
        <v>17221885</v>
      </c>
      <c r="Q8" s="930">
        <v>421343.87124124996</v>
      </c>
      <c r="R8" s="930">
        <v>514.27989861900005</v>
      </c>
      <c r="S8" s="930">
        <v>329663</v>
      </c>
      <c r="T8" s="930">
        <v>8848.4290891500004</v>
      </c>
    </row>
    <row r="9" spans="1:20" s="1060" customFormat="1">
      <c r="A9" s="401">
        <v>42889</v>
      </c>
      <c r="B9" s="930">
        <v>22</v>
      </c>
      <c r="C9" s="930">
        <v>852.82057999999972</v>
      </c>
      <c r="D9" s="930">
        <v>162233</v>
      </c>
      <c r="E9" s="1070">
        <v>7142.6217911999984</v>
      </c>
      <c r="F9" s="930">
        <v>7512.0076000000017</v>
      </c>
      <c r="G9" s="930">
        <v>5163533</v>
      </c>
      <c r="H9" s="930">
        <v>145600.16825174991</v>
      </c>
      <c r="I9" s="930">
        <v>15.063214527999992</v>
      </c>
      <c r="J9" s="930">
        <v>2475978</v>
      </c>
      <c r="K9" s="930">
        <v>121474.2380536</v>
      </c>
      <c r="L9" s="930">
        <v>53456.700638696486</v>
      </c>
      <c r="M9" s="930">
        <v>9454043</v>
      </c>
      <c r="N9" s="930">
        <v>141609.31664000003</v>
      </c>
      <c r="O9" s="930">
        <v>61836.592033224486</v>
      </c>
      <c r="P9" s="930">
        <v>17255787</v>
      </c>
      <c r="Q9" s="930">
        <v>415826.34473654995</v>
      </c>
      <c r="R9" s="930">
        <v>605.36959214299998</v>
      </c>
      <c r="S9" s="930">
        <v>343340</v>
      </c>
      <c r="T9" s="930">
        <v>10151.02374925</v>
      </c>
    </row>
    <row r="10" spans="1:20" s="1060" customFormat="1">
      <c r="A10" s="401">
        <v>42920</v>
      </c>
      <c r="B10" s="930">
        <v>21</v>
      </c>
      <c r="C10" s="930">
        <v>873.12411999999972</v>
      </c>
      <c r="D10" s="930">
        <v>179396</v>
      </c>
      <c r="E10" s="1070">
        <v>7696.8737025999999</v>
      </c>
      <c r="F10" s="930">
        <v>7963.2001499999951</v>
      </c>
      <c r="G10" s="930">
        <v>5108986</v>
      </c>
      <c r="H10" s="930">
        <v>157997.7429532501</v>
      </c>
      <c r="I10" s="930">
        <v>16.607293604000002</v>
      </c>
      <c r="J10" s="930">
        <v>2733470</v>
      </c>
      <c r="K10" s="930">
        <v>129695.69739910001</v>
      </c>
      <c r="L10" s="930">
        <v>56695.329607894011</v>
      </c>
      <c r="M10" s="930">
        <v>10039355</v>
      </c>
      <c r="N10" s="930">
        <v>149330.52307600001</v>
      </c>
      <c r="O10" s="930">
        <v>65548.261171498001</v>
      </c>
      <c r="P10" s="930">
        <v>18061207</v>
      </c>
      <c r="Q10" s="930">
        <v>444720.83713095007</v>
      </c>
      <c r="R10" s="930">
        <v>468.06101634650003</v>
      </c>
      <c r="S10" s="930">
        <v>313150</v>
      </c>
      <c r="T10" s="930">
        <v>10263.782770100001</v>
      </c>
    </row>
    <row r="11" spans="1:20" s="1060" customFormat="1">
      <c r="A11" s="236">
        <v>42952</v>
      </c>
      <c r="B11" s="930">
        <v>22</v>
      </c>
      <c r="C11" s="930">
        <v>874.14773999999977</v>
      </c>
      <c r="D11" s="930">
        <v>208398</v>
      </c>
      <c r="E11" s="1070">
        <v>9295.7321359999987</v>
      </c>
      <c r="F11" s="930">
        <v>8648.3603000000021</v>
      </c>
      <c r="G11" s="930">
        <v>5873954</v>
      </c>
      <c r="H11" s="930">
        <v>185699.82467675002</v>
      </c>
      <c r="I11" s="930">
        <v>19.432172186000003</v>
      </c>
      <c r="J11" s="930">
        <v>3093896</v>
      </c>
      <c r="K11" s="930">
        <v>146100.10761189999</v>
      </c>
      <c r="L11" s="930">
        <v>56456.024010972513</v>
      </c>
      <c r="M11" s="930">
        <v>9806338</v>
      </c>
      <c r="N11" s="930">
        <v>147533.02439849998</v>
      </c>
      <c r="O11" s="930">
        <v>65997.964223158517</v>
      </c>
      <c r="P11" s="930">
        <v>18982586</v>
      </c>
      <c r="Q11" s="930">
        <v>488628.68882315001</v>
      </c>
      <c r="R11" s="930">
        <v>580.93917427350004</v>
      </c>
      <c r="S11" s="930">
        <v>291098</v>
      </c>
      <c r="T11" s="930">
        <v>11187.9978723</v>
      </c>
    </row>
    <row r="12" spans="1:20" s="1060" customFormat="1">
      <c r="A12" s="236">
        <v>42984</v>
      </c>
      <c r="B12" s="930">
        <v>21</v>
      </c>
      <c r="C12" s="930">
        <v>984.15925000000038</v>
      </c>
      <c r="D12" s="930">
        <v>185263</v>
      </c>
      <c r="E12" s="1070">
        <v>8783.8690640000004</v>
      </c>
      <c r="F12" s="930">
        <v>8955.0321500000009</v>
      </c>
      <c r="G12" s="930">
        <v>6461517</v>
      </c>
      <c r="H12" s="930">
        <v>199021.23051949989</v>
      </c>
      <c r="I12" s="930">
        <v>14.292939881000001</v>
      </c>
      <c r="J12" s="930">
        <v>2507637</v>
      </c>
      <c r="K12" s="930">
        <v>130342.54458710001</v>
      </c>
      <c r="L12" s="930">
        <v>48763.891566558013</v>
      </c>
      <c r="M12" s="930">
        <v>8900295</v>
      </c>
      <c r="N12" s="930">
        <v>134728.82942649996</v>
      </c>
      <c r="O12" s="930">
        <v>58717.375906439011</v>
      </c>
      <c r="P12" s="930">
        <v>18054712</v>
      </c>
      <c r="Q12" s="930">
        <v>472876.4735971</v>
      </c>
      <c r="R12" s="930">
        <v>546.47560547899991</v>
      </c>
      <c r="S12" s="930">
        <v>295141</v>
      </c>
      <c r="T12" s="930">
        <v>11345.40022775</v>
      </c>
    </row>
    <row r="13" spans="1:20" s="1060" customFormat="1">
      <c r="A13" s="236">
        <v>43015</v>
      </c>
      <c r="B13" s="930">
        <v>21</v>
      </c>
      <c r="C13" s="930">
        <v>718.49540999999988</v>
      </c>
      <c r="D13" s="930">
        <v>150155</v>
      </c>
      <c r="E13" s="1070">
        <v>7163.9120304000025</v>
      </c>
      <c r="F13" s="930">
        <v>8067.8312000000005</v>
      </c>
      <c r="G13" s="930">
        <v>5923130</v>
      </c>
      <c r="H13" s="930">
        <v>189804.13929425</v>
      </c>
      <c r="I13" s="930">
        <v>10.652768600000002</v>
      </c>
      <c r="J13" s="930">
        <v>1784143</v>
      </c>
      <c r="K13" s="930">
        <v>88600.843879799984</v>
      </c>
      <c r="L13" s="930">
        <v>40624.139154160985</v>
      </c>
      <c r="M13" s="930">
        <v>7628871</v>
      </c>
      <c r="N13" s="930">
        <v>121529.47778300001</v>
      </c>
      <c r="O13" s="930">
        <v>49421.119121811003</v>
      </c>
      <c r="P13" s="930">
        <v>15486299</v>
      </c>
      <c r="Q13" s="930">
        <v>407098.37298744998</v>
      </c>
      <c r="R13" s="930">
        <v>621.79726994049997</v>
      </c>
      <c r="S13" s="930">
        <v>325106</v>
      </c>
      <c r="T13" s="930">
        <v>11444.6910878</v>
      </c>
    </row>
    <row r="14" spans="1:20" s="1060" customFormat="1">
      <c r="A14" s="236">
        <v>43047</v>
      </c>
      <c r="B14" s="930">
        <v>22</v>
      </c>
      <c r="C14" s="930">
        <v>1083.2475099999997</v>
      </c>
      <c r="D14" s="930">
        <v>210267</v>
      </c>
      <c r="E14" s="1070">
        <v>11401.246822000006</v>
      </c>
      <c r="F14" s="930">
        <v>8312.0982999999978</v>
      </c>
      <c r="G14" s="930">
        <v>6378793</v>
      </c>
      <c r="H14" s="930">
        <v>198452.7445579998</v>
      </c>
      <c r="I14" s="930">
        <v>14.252029277999998</v>
      </c>
      <c r="J14" s="930">
        <v>2345664</v>
      </c>
      <c r="K14" s="930">
        <v>111979.98703600002</v>
      </c>
      <c r="L14" s="930">
        <v>43401.963794403498</v>
      </c>
      <c r="M14" s="930">
        <v>8435823</v>
      </c>
      <c r="N14" s="930">
        <v>148429.75442850002</v>
      </c>
      <c r="O14" s="930">
        <v>52811.561633681493</v>
      </c>
      <c r="P14" s="930">
        <v>17370547</v>
      </c>
      <c r="Q14" s="930">
        <v>470263.73284449987</v>
      </c>
      <c r="R14" s="930">
        <v>477.46200056300006</v>
      </c>
      <c r="S14" s="930">
        <v>306732</v>
      </c>
      <c r="T14" s="930">
        <v>9959.1575142999991</v>
      </c>
    </row>
    <row r="15" spans="1:20" s="1060" customFormat="1">
      <c r="A15" s="236">
        <v>43078</v>
      </c>
      <c r="B15" s="930">
        <v>20</v>
      </c>
      <c r="C15" s="930">
        <v>1018.1904299999998</v>
      </c>
      <c r="D15" s="930">
        <v>214430</v>
      </c>
      <c r="E15" s="1070">
        <v>11648.368165199998</v>
      </c>
      <c r="F15" s="930">
        <v>7187.2064000000018</v>
      </c>
      <c r="G15" s="930">
        <v>5209411</v>
      </c>
      <c r="H15" s="930">
        <v>165029.93856700003</v>
      </c>
      <c r="I15" s="930">
        <v>10.937616682</v>
      </c>
      <c r="J15" s="930">
        <v>1832686</v>
      </c>
      <c r="K15" s="930">
        <v>82403.505246099987</v>
      </c>
      <c r="L15" s="930">
        <v>36246.660825713006</v>
      </c>
      <c r="M15" s="930">
        <v>7799725</v>
      </c>
      <c r="N15" s="930">
        <v>137958.00283700004</v>
      </c>
      <c r="O15" s="930">
        <v>44462.995272395012</v>
      </c>
      <c r="P15" s="930">
        <v>15056252</v>
      </c>
      <c r="Q15" s="930">
        <v>397039.81481529999</v>
      </c>
      <c r="R15" s="930">
        <v>632.81480322250002</v>
      </c>
      <c r="S15" s="930">
        <v>324013</v>
      </c>
      <c r="T15" s="930">
        <v>11806.88764415</v>
      </c>
    </row>
    <row r="16" spans="1:20" s="1060" customFormat="1">
      <c r="A16" s="236">
        <v>43101</v>
      </c>
      <c r="B16" s="930">
        <v>22</v>
      </c>
      <c r="C16" s="930">
        <v>1260.1254199999998</v>
      </c>
      <c r="D16" s="930">
        <v>245953</v>
      </c>
      <c r="E16" s="1070">
        <v>13116.750045200009</v>
      </c>
      <c r="F16" s="930">
        <v>8129.8508999999985</v>
      </c>
      <c r="G16" s="930">
        <v>5994411</v>
      </c>
      <c r="H16" s="930">
        <v>197340.18461700002</v>
      </c>
      <c r="I16" s="930">
        <v>11.960510639000002</v>
      </c>
      <c r="J16" s="930">
        <v>2113954</v>
      </c>
      <c r="K16" s="930">
        <v>101596.12144669997</v>
      </c>
      <c r="L16" s="930">
        <v>39391.618579364003</v>
      </c>
      <c r="M16" s="930">
        <v>9089221</v>
      </c>
      <c r="N16" s="930">
        <v>179804.88998500005</v>
      </c>
      <c r="O16" s="930">
        <v>48793.555410002999</v>
      </c>
      <c r="P16" s="930">
        <v>17443539</v>
      </c>
      <c r="Q16" s="930">
        <v>491857.94609390001</v>
      </c>
      <c r="R16" s="930">
        <v>661.21086520199992</v>
      </c>
      <c r="S16" s="930">
        <v>304878</v>
      </c>
      <c r="T16" s="930">
        <v>12893.797188799999</v>
      </c>
    </row>
    <row r="17" spans="1:82" s="1060" customFormat="1">
      <c r="A17" s="236">
        <v>43133</v>
      </c>
      <c r="B17" s="930">
        <v>20</v>
      </c>
      <c r="C17" s="930">
        <v>881.3339900000002</v>
      </c>
      <c r="D17" s="930">
        <v>179845</v>
      </c>
      <c r="E17" s="1070">
        <v>9296.0379875999988</v>
      </c>
      <c r="F17" s="930">
        <v>7987.4947499999998</v>
      </c>
      <c r="G17" s="930">
        <v>6063699</v>
      </c>
      <c r="H17" s="930">
        <v>199630.87735525006</v>
      </c>
      <c r="I17" s="930">
        <v>14.048748979999999</v>
      </c>
      <c r="J17" s="930">
        <v>2392208</v>
      </c>
      <c r="K17" s="930">
        <v>112864.5584767</v>
      </c>
      <c r="L17" s="930">
        <v>49601.768795624004</v>
      </c>
      <c r="M17" s="930">
        <v>9760484</v>
      </c>
      <c r="N17" s="930">
        <v>175273.63177200002</v>
      </c>
      <c r="O17" s="930">
        <v>58484.646284604001</v>
      </c>
      <c r="P17" s="930">
        <v>18396236</v>
      </c>
      <c r="Q17" s="930">
        <v>497065.10559155006</v>
      </c>
      <c r="R17" s="930">
        <v>552.31543270650002</v>
      </c>
      <c r="S17" s="930">
        <v>295445</v>
      </c>
      <c r="T17" s="930">
        <v>12175.5078916</v>
      </c>
    </row>
    <row r="18" spans="1:82" s="401" customFormat="1" ht="15">
      <c r="A18" s="1060" t="s">
        <v>861</v>
      </c>
      <c r="B18" s="1060"/>
      <c r="C18" s="316"/>
      <c r="D18" s="337"/>
      <c r="E18" s="337"/>
      <c r="F18" s="337"/>
      <c r="G18" s="337"/>
      <c r="H18" s="337"/>
      <c r="I18" s="337"/>
      <c r="J18" s="337"/>
      <c r="K18" s="337"/>
      <c r="L18" s="337"/>
      <c r="M18" s="337"/>
      <c r="N18" s="578" t="s">
        <v>125</v>
      </c>
      <c r="O18" s="337"/>
      <c r="P18" s="337"/>
      <c r="Q18" s="1071"/>
      <c r="R18" s="337"/>
      <c r="S18" s="337"/>
      <c r="T18" s="337"/>
      <c r="U18" s="337"/>
      <c r="V18" s="1072"/>
      <c r="W18" s="1060"/>
      <c r="X18" s="1060"/>
      <c r="Y18" s="1060"/>
      <c r="Z18" s="1060"/>
      <c r="AA18" s="1060"/>
      <c r="AB18" s="1060"/>
      <c r="AC18" s="1060"/>
      <c r="AD18" s="1060"/>
      <c r="AE18" s="1060"/>
      <c r="AF18" s="1060"/>
      <c r="AG18" s="1060"/>
      <c r="AH18" s="1060"/>
      <c r="AI18" s="1060"/>
      <c r="AJ18" s="1060"/>
      <c r="AK18" s="1060"/>
      <c r="AL18" s="1060"/>
      <c r="AM18" s="1060"/>
      <c r="AN18" s="1060"/>
      <c r="AO18" s="1060"/>
      <c r="AP18" s="1060"/>
      <c r="AQ18" s="1060"/>
      <c r="AR18" s="1060"/>
      <c r="AS18" s="1060"/>
      <c r="AT18" s="1060"/>
      <c r="AU18" s="1060"/>
      <c r="AV18" s="1060"/>
      <c r="AW18" s="1060"/>
      <c r="AX18" s="1060"/>
      <c r="AY18" s="1060"/>
      <c r="AZ18" s="1060"/>
      <c r="BA18" s="1060"/>
      <c r="BB18" s="1060"/>
      <c r="BC18" s="1060"/>
      <c r="BD18" s="1060"/>
      <c r="BE18" s="1060"/>
      <c r="BF18" s="1060"/>
      <c r="BG18" s="1060"/>
      <c r="BH18" s="1060"/>
      <c r="BI18" s="1060"/>
      <c r="BJ18" s="1060"/>
      <c r="BK18" s="1060"/>
      <c r="BL18" s="1060"/>
      <c r="BM18" s="1060"/>
      <c r="BN18" s="1060"/>
      <c r="BO18" s="1060"/>
      <c r="BP18" s="1060"/>
      <c r="BQ18" s="1060"/>
      <c r="BR18" s="1060"/>
      <c r="BS18" s="1060"/>
      <c r="BT18" s="1060"/>
      <c r="BU18" s="1060"/>
      <c r="BV18" s="1060"/>
      <c r="BW18" s="1060"/>
      <c r="BX18" s="1060"/>
      <c r="BY18" s="1060"/>
      <c r="BZ18" s="1060"/>
      <c r="CA18" s="1060"/>
      <c r="CB18" s="1060"/>
      <c r="CC18" s="1060"/>
      <c r="CD18" s="1060"/>
    </row>
    <row r="19" spans="1:82" ht="13.5" customHeight="1">
      <c r="A19" s="1585" t="s">
        <v>877</v>
      </c>
      <c r="B19" s="1585"/>
      <c r="C19" s="1585"/>
      <c r="D19" s="1585"/>
      <c r="E19" s="1585"/>
      <c r="F19" s="1585"/>
      <c r="G19" s="1585"/>
      <c r="H19" s="1585"/>
      <c r="I19" s="1585"/>
      <c r="J19" s="1585"/>
      <c r="K19" s="1585"/>
      <c r="L19" s="554"/>
      <c r="M19" s="554"/>
      <c r="N19" s="554"/>
      <c r="O19" s="554"/>
      <c r="P19" s="554"/>
      <c r="Q19" s="554"/>
      <c r="R19" s="554"/>
      <c r="S19" s="1073"/>
      <c r="T19" s="1073" t="s">
        <v>125</v>
      </c>
    </row>
    <row r="20" spans="1:82">
      <c r="A20" s="1586" t="s">
        <v>878</v>
      </c>
      <c r="B20" s="1586"/>
      <c r="C20" s="1586"/>
      <c r="D20" s="1586"/>
      <c r="E20" s="1074"/>
      <c r="F20" s="337"/>
      <c r="G20" s="1074"/>
      <c r="H20" s="1074"/>
      <c r="I20" s="1074"/>
      <c r="J20" s="1074"/>
      <c r="M20" s="1073"/>
      <c r="N20" s="1073"/>
      <c r="O20" s="1073"/>
      <c r="P20" s="1073"/>
      <c r="Q20" s="1073"/>
      <c r="R20" s="1073"/>
      <c r="S20" s="1073"/>
      <c r="T20" s="1073"/>
    </row>
    <row r="21" spans="1:82">
      <c r="H21" s="596"/>
      <c r="K21" s="578" t="s">
        <v>125</v>
      </c>
      <c r="M21" s="1071"/>
      <c r="Q21" s="578"/>
    </row>
    <row r="22" spans="1:82">
      <c r="H22" s="596"/>
      <c r="Q22" s="578"/>
    </row>
    <row r="23" spans="1:82">
      <c r="A23" s="1051"/>
      <c r="B23" s="1012"/>
      <c r="C23" s="1012"/>
      <c r="D23" s="1012"/>
      <c r="F23" s="1075"/>
      <c r="H23" s="596"/>
      <c r="J23" s="596"/>
      <c r="Q23" s="578"/>
    </row>
    <row r="24" spans="1:82">
      <c r="F24" s="1075"/>
      <c r="H24" s="596"/>
      <c r="Q24" s="578"/>
    </row>
    <row r="25" spans="1:82">
      <c r="F25" s="1075"/>
      <c r="H25" s="596"/>
      <c r="Q25" s="578"/>
    </row>
    <row r="26" spans="1:82">
      <c r="D26" s="596"/>
      <c r="H26" s="596"/>
      <c r="Q26" s="578"/>
    </row>
    <row r="27" spans="1:82">
      <c r="H27" s="596"/>
      <c r="Q27" s="578"/>
    </row>
    <row r="28" spans="1:82">
      <c r="H28" s="596"/>
      <c r="Q28" s="578"/>
    </row>
    <row r="29" spans="1:82">
      <c r="H29" s="596"/>
      <c r="Q29" s="578"/>
    </row>
    <row r="30" spans="1:82">
      <c r="H30" s="596"/>
      <c r="Q30" s="578"/>
    </row>
    <row r="31" spans="1:82">
      <c r="H31" s="596"/>
      <c r="Q31" s="578"/>
    </row>
    <row r="32" spans="1:82">
      <c r="H32" s="596"/>
      <c r="Q32" s="578"/>
    </row>
    <row r="33" spans="8:17">
      <c r="H33" s="596"/>
      <c r="Q33" s="578"/>
    </row>
    <row r="34" spans="8:17">
      <c r="H34" s="596"/>
      <c r="Q34" s="578"/>
    </row>
    <row r="35" spans="8:17">
      <c r="H35" s="596"/>
      <c r="Q35" s="578"/>
    </row>
    <row r="36" spans="8:17">
      <c r="H36" s="596"/>
      <c r="Q36" s="578"/>
    </row>
    <row r="37" spans="8:17">
      <c r="H37" s="596"/>
      <c r="Q37" s="578"/>
    </row>
  </sheetData>
  <mergeCells count="31">
    <mergeCell ref="S3:S4"/>
    <mergeCell ref="T3:T4"/>
    <mergeCell ref="A19:K19"/>
    <mergeCell ref="A20:D20"/>
    <mergeCell ref="L3:L4"/>
    <mergeCell ref="M3:M4"/>
    <mergeCell ref="N3:N4"/>
    <mergeCell ref="O3:O4"/>
    <mergeCell ref="P3:P4"/>
    <mergeCell ref="Q3:Q4"/>
    <mergeCell ref="H3:H4"/>
    <mergeCell ref="I3:I4"/>
    <mergeCell ref="J3:J4"/>
    <mergeCell ref="K3:K4"/>
    <mergeCell ref="R3:R4"/>
    <mergeCell ref="A1:I1"/>
    <mergeCell ref="J1:R1"/>
    <mergeCell ref="S1:T1"/>
    <mergeCell ref="A2:A4"/>
    <mergeCell ref="B2:B4"/>
    <mergeCell ref="C2:E2"/>
    <mergeCell ref="F2:H2"/>
    <mergeCell ref="I2:K2"/>
    <mergeCell ref="L2:N2"/>
    <mergeCell ref="O2:Q2"/>
    <mergeCell ref="R2:T2"/>
    <mergeCell ref="C3:C4"/>
    <mergeCell ref="D3:D4"/>
    <mergeCell ref="E3:E4"/>
    <mergeCell ref="F3:F4"/>
    <mergeCell ref="G3:G4"/>
  </mergeCells>
  <pageMargins left="0.7" right="0.7" top="0.75" bottom="0.75" header="0.3" footer="0.3"/>
  <pageSetup scale="64" orientation="landscape" r:id="rId1"/>
  <colBreaks count="1" manualBreakCount="1">
    <brk id="17"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Q29"/>
  <sheetViews>
    <sheetView topLeftCell="A4" zoomScale="115" zoomScaleNormal="115" workbookViewId="0">
      <selection activeCell="A45" sqref="A45"/>
    </sheetView>
  </sheetViews>
  <sheetFormatPr defaultRowHeight="12.75"/>
  <cols>
    <col min="1" max="1" width="9.140625" style="578" customWidth="1"/>
    <col min="2" max="2" width="7.140625" style="578" customWidth="1"/>
    <col min="3" max="3" width="11.42578125" style="578" customWidth="1"/>
    <col min="4" max="4" width="9.42578125" style="578" customWidth="1"/>
    <col min="5" max="5" width="8.42578125" style="578" customWidth="1"/>
    <col min="6" max="6" width="7" style="578" customWidth="1"/>
    <col min="7" max="7" width="8.28515625" style="578" customWidth="1"/>
    <col min="8" max="8" width="8.42578125" style="578" customWidth="1"/>
    <col min="9" max="9" width="10.85546875" style="578" customWidth="1"/>
    <col min="10" max="10" width="10.7109375" style="578" customWidth="1"/>
    <col min="11" max="11" width="8.42578125" style="596" customWidth="1"/>
    <col min="12" max="12" width="8.42578125" style="578" customWidth="1"/>
    <col min="13" max="13" width="8.28515625" style="578" customWidth="1"/>
    <col min="14" max="16384" width="9.140625" style="578"/>
  </cols>
  <sheetData>
    <row r="1" spans="1:16" ht="15">
      <c r="A1" s="1576" t="s">
        <v>576</v>
      </c>
      <c r="B1" s="1576"/>
      <c r="C1" s="1576"/>
      <c r="D1" s="1576"/>
      <c r="E1" s="1576"/>
      <c r="F1" s="1576"/>
      <c r="G1" s="1576"/>
      <c r="H1" s="1576"/>
      <c r="I1" s="1576"/>
      <c r="J1" s="1576"/>
      <c r="K1" s="1576"/>
      <c r="L1" s="1576"/>
      <c r="M1" s="1576"/>
      <c r="N1" s="1576"/>
    </row>
    <row r="2" spans="1:16" s="1067" customFormat="1" ht="27.75" customHeight="1">
      <c r="A2" s="1582" t="s">
        <v>381</v>
      </c>
      <c r="B2" s="1582" t="s">
        <v>863</v>
      </c>
      <c r="C2" s="1582" t="s">
        <v>841</v>
      </c>
      <c r="D2" s="1582"/>
      <c r="E2" s="1582"/>
      <c r="F2" s="1582" t="s">
        <v>865</v>
      </c>
      <c r="G2" s="1582"/>
      <c r="H2" s="1582"/>
      <c r="I2" s="1582" t="s">
        <v>74</v>
      </c>
      <c r="J2" s="1582"/>
      <c r="K2" s="1582"/>
      <c r="L2" s="1588" t="s">
        <v>867</v>
      </c>
      <c r="M2" s="1589"/>
      <c r="N2" s="1590"/>
    </row>
    <row r="3" spans="1:16" s="1067" customFormat="1" ht="31.5" customHeight="1">
      <c r="A3" s="1582"/>
      <c r="B3" s="1582"/>
      <c r="C3" s="1582" t="s">
        <v>879</v>
      </c>
      <c r="D3" s="1582" t="s">
        <v>869</v>
      </c>
      <c r="E3" s="1582" t="s">
        <v>871</v>
      </c>
      <c r="F3" s="1582" t="s">
        <v>880</v>
      </c>
      <c r="G3" s="1582" t="s">
        <v>869</v>
      </c>
      <c r="H3" s="1582" t="s">
        <v>871</v>
      </c>
      <c r="I3" s="1582" t="s">
        <v>868</v>
      </c>
      <c r="J3" s="1582" t="s">
        <v>869</v>
      </c>
      <c r="K3" s="1582" t="s">
        <v>871</v>
      </c>
      <c r="L3" s="1584" t="s">
        <v>868</v>
      </c>
      <c r="M3" s="1591" t="s">
        <v>881</v>
      </c>
      <c r="N3" s="1592" t="s">
        <v>882</v>
      </c>
    </row>
    <row r="4" spans="1:16" s="1067" customFormat="1" ht="18.75" customHeight="1">
      <c r="A4" s="1582"/>
      <c r="B4" s="1582"/>
      <c r="C4" s="1582"/>
      <c r="D4" s="1582"/>
      <c r="E4" s="1582"/>
      <c r="F4" s="1582"/>
      <c r="G4" s="1582"/>
      <c r="H4" s="1582"/>
      <c r="I4" s="1582"/>
      <c r="J4" s="1582"/>
      <c r="K4" s="1582"/>
      <c r="L4" s="1582"/>
      <c r="M4" s="1591"/>
      <c r="N4" s="1584" t="s">
        <v>876</v>
      </c>
    </row>
    <row r="5" spans="1:16" s="1060" customFormat="1">
      <c r="A5" s="1068" t="s">
        <v>317</v>
      </c>
      <c r="B5" s="1076">
        <v>260</v>
      </c>
      <c r="C5" s="1076">
        <v>128789.68800000002</v>
      </c>
      <c r="D5" s="1076">
        <v>17750779</v>
      </c>
      <c r="E5" s="1076">
        <v>596529.72767399997</v>
      </c>
      <c r="F5" s="1077">
        <v>1.1819999999999999E-3</v>
      </c>
      <c r="G5" s="1076">
        <v>1182</v>
      </c>
      <c r="H5" s="1076">
        <v>322.25477000000001</v>
      </c>
      <c r="I5" s="1076">
        <v>128789.689182</v>
      </c>
      <c r="J5" s="1076">
        <v>17751961</v>
      </c>
      <c r="K5" s="1076">
        <v>596851.98244399996</v>
      </c>
      <c r="L5" s="1076">
        <v>1065.356</v>
      </c>
      <c r="M5" s="1076">
        <v>127272</v>
      </c>
      <c r="N5" s="1076">
        <v>4467.8999999999996</v>
      </c>
      <c r="P5" s="1078"/>
    </row>
    <row r="6" spans="1:16" s="1060" customFormat="1">
      <c r="A6" s="1068" t="s">
        <v>458</v>
      </c>
      <c r="B6" s="1076">
        <v>229</v>
      </c>
      <c r="C6" s="1076">
        <v>122768.41150000003</v>
      </c>
      <c r="D6" s="1076">
        <v>14062232</v>
      </c>
      <c r="E6" s="1076">
        <v>546143.62972099998</v>
      </c>
      <c r="F6" s="1079">
        <v>0</v>
      </c>
      <c r="G6" s="1079">
        <v>0</v>
      </c>
      <c r="H6" s="1079">
        <v>0</v>
      </c>
      <c r="I6" s="1076">
        <v>122768.41150000003</v>
      </c>
      <c r="J6" s="1076">
        <v>14062232</v>
      </c>
      <c r="K6" s="1076">
        <v>546143.62972099998</v>
      </c>
      <c r="L6" s="1076">
        <v>1208.6120000000001</v>
      </c>
      <c r="M6" s="1076">
        <v>139599</v>
      </c>
      <c r="N6" s="1076">
        <v>5232.2299999999996</v>
      </c>
      <c r="P6" s="1078"/>
    </row>
    <row r="7" spans="1:16">
      <c r="A7" s="401">
        <v>42826</v>
      </c>
      <c r="B7" s="1080">
        <v>19</v>
      </c>
      <c r="C7" s="1080">
        <v>9237.8509999999878</v>
      </c>
      <c r="D7" s="1080">
        <v>1084152</v>
      </c>
      <c r="E7" s="1080">
        <v>43954.75728199997</v>
      </c>
      <c r="F7" s="1079">
        <v>0</v>
      </c>
      <c r="G7" s="1079">
        <v>0</v>
      </c>
      <c r="H7" s="1079">
        <v>0</v>
      </c>
      <c r="I7" s="1080">
        <v>9237.8509999999878</v>
      </c>
      <c r="J7" s="1080">
        <v>1084152</v>
      </c>
      <c r="K7" s="1080">
        <v>43954.75728199997</v>
      </c>
      <c r="L7" s="1080">
        <v>1035.741</v>
      </c>
      <c r="M7" s="1080">
        <v>118879</v>
      </c>
      <c r="N7" s="1080">
        <v>4605.26</v>
      </c>
      <c r="P7" s="1078"/>
    </row>
    <row r="8" spans="1:16">
      <c r="A8" s="401">
        <v>42857</v>
      </c>
      <c r="B8" s="1080">
        <v>22</v>
      </c>
      <c r="C8" s="1080">
        <v>10125.65800000001</v>
      </c>
      <c r="D8" s="1080">
        <v>1173570</v>
      </c>
      <c r="E8" s="1080">
        <v>43262.841514999993</v>
      </c>
      <c r="F8" s="1079">
        <v>0</v>
      </c>
      <c r="G8" s="1079">
        <v>0</v>
      </c>
      <c r="H8" s="1079">
        <v>0</v>
      </c>
      <c r="I8" s="1080">
        <v>10125.65800000001</v>
      </c>
      <c r="J8" s="1080">
        <v>1173570</v>
      </c>
      <c r="K8" s="1080">
        <v>43262.841514999993</v>
      </c>
      <c r="L8" s="1080">
        <v>1002.683</v>
      </c>
      <c r="M8" s="1080">
        <v>116185</v>
      </c>
      <c r="N8" s="1080">
        <v>3914.99</v>
      </c>
      <c r="P8" s="1078"/>
    </row>
    <row r="9" spans="1:16">
      <c r="A9" s="401">
        <v>42889</v>
      </c>
      <c r="B9" s="1080">
        <v>21</v>
      </c>
      <c r="C9" s="1080">
        <v>10074.545999999998</v>
      </c>
      <c r="D9" s="1080">
        <v>1165261</v>
      </c>
      <c r="E9" s="1080">
        <v>39094.046824999998</v>
      </c>
      <c r="F9" s="1079">
        <v>0</v>
      </c>
      <c r="G9" s="1079">
        <v>0</v>
      </c>
      <c r="H9" s="1079">
        <v>0</v>
      </c>
      <c r="I9" s="1080">
        <v>10074.545999999998</v>
      </c>
      <c r="J9" s="1080">
        <v>1165261</v>
      </c>
      <c r="K9" s="1080">
        <v>39094.046824999998</v>
      </c>
      <c r="L9" s="1080">
        <v>880.56200000000001</v>
      </c>
      <c r="M9" s="1080">
        <v>105304</v>
      </c>
      <c r="N9" s="1080">
        <v>3582.22</v>
      </c>
      <c r="P9" s="1078"/>
    </row>
    <row r="10" spans="1:16">
      <c r="A10" s="401">
        <v>42920</v>
      </c>
      <c r="B10" s="1080">
        <v>21</v>
      </c>
      <c r="C10" s="1080">
        <v>9125.3860000000095</v>
      </c>
      <c r="D10" s="1080">
        <v>1065325</v>
      </c>
      <c r="E10" s="1080">
        <v>39623.156965000002</v>
      </c>
      <c r="F10" s="1079">
        <v>0</v>
      </c>
      <c r="G10" s="1079">
        <v>0</v>
      </c>
      <c r="H10" s="1079">
        <v>0</v>
      </c>
      <c r="I10" s="1080">
        <v>9125.3860000000095</v>
      </c>
      <c r="J10" s="1080">
        <v>1065325</v>
      </c>
      <c r="K10" s="1080">
        <v>39623.156965000002</v>
      </c>
      <c r="L10" s="1080">
        <v>782.82399999999996</v>
      </c>
      <c r="M10" s="1080">
        <v>95341</v>
      </c>
      <c r="N10" s="1080">
        <v>3412.83</v>
      </c>
      <c r="P10" s="1078"/>
    </row>
    <row r="11" spans="1:16">
      <c r="A11" s="236">
        <v>42952</v>
      </c>
      <c r="B11" s="1080">
        <v>21</v>
      </c>
      <c r="C11" s="1080">
        <v>11496.603999999999</v>
      </c>
      <c r="D11" s="1080">
        <v>1309097</v>
      </c>
      <c r="E11" s="1080">
        <v>54370.465420000008</v>
      </c>
      <c r="F11" s="1079">
        <v>0</v>
      </c>
      <c r="G11" s="1079">
        <v>0</v>
      </c>
      <c r="H11" s="1079">
        <v>0</v>
      </c>
      <c r="I11" s="1080">
        <v>11496.603999999999</v>
      </c>
      <c r="J11" s="1080">
        <v>1309097</v>
      </c>
      <c r="K11" s="1080">
        <v>54370.465420000008</v>
      </c>
      <c r="L11" s="1080">
        <v>824.07600000000002</v>
      </c>
      <c r="M11" s="1080">
        <v>100138</v>
      </c>
      <c r="N11" s="1080">
        <v>4033.6000000000008</v>
      </c>
      <c r="P11" s="1078"/>
    </row>
    <row r="12" spans="1:16">
      <c r="A12" s="236">
        <v>42984</v>
      </c>
      <c r="B12" s="1080">
        <v>21</v>
      </c>
      <c r="C12" s="1080">
        <v>10473.033000000003</v>
      </c>
      <c r="D12" s="1080">
        <v>1194226</v>
      </c>
      <c r="E12" s="1080">
        <v>50573.88257999999</v>
      </c>
      <c r="F12" s="1079">
        <v>0</v>
      </c>
      <c r="G12" s="1079">
        <v>0</v>
      </c>
      <c r="H12" s="1079">
        <v>0</v>
      </c>
      <c r="I12" s="1080">
        <v>10473.033000000003</v>
      </c>
      <c r="J12" s="1080">
        <v>1194226</v>
      </c>
      <c r="K12" s="1080">
        <v>50573.88257999999</v>
      </c>
      <c r="L12" s="1080">
        <v>769</v>
      </c>
      <c r="M12" s="1080">
        <v>93632</v>
      </c>
      <c r="N12" s="1080">
        <v>3702.88</v>
      </c>
      <c r="P12" s="1078"/>
    </row>
    <row r="13" spans="1:16">
      <c r="A13" s="236">
        <v>43015</v>
      </c>
      <c r="B13" s="1080">
        <v>20</v>
      </c>
      <c r="C13" s="1080">
        <v>9079.3459999999995</v>
      </c>
      <c r="D13" s="1080">
        <v>1026661</v>
      </c>
      <c r="E13" s="1080">
        <v>40810.803785000018</v>
      </c>
      <c r="F13" s="1079">
        <v>0</v>
      </c>
      <c r="G13" s="1079">
        <v>0</v>
      </c>
      <c r="H13" s="1079">
        <v>0</v>
      </c>
      <c r="I13" s="1080">
        <v>9079.3459999999995</v>
      </c>
      <c r="J13" s="1080">
        <v>1026661</v>
      </c>
      <c r="K13" s="1080">
        <v>40810.803785000018</v>
      </c>
      <c r="L13" s="1080">
        <v>949.44100000000003</v>
      </c>
      <c r="M13" s="1080">
        <v>112092</v>
      </c>
      <c r="N13" s="1080">
        <v>4153.7999999999993</v>
      </c>
      <c r="P13" s="1078"/>
    </row>
    <row r="14" spans="1:16">
      <c r="A14" s="236">
        <v>43047</v>
      </c>
      <c r="B14" s="1080">
        <v>22</v>
      </c>
      <c r="C14" s="1080">
        <v>12801.67500000001</v>
      </c>
      <c r="D14" s="1080">
        <v>1432278</v>
      </c>
      <c r="E14" s="1080">
        <v>56073.365120000017</v>
      </c>
      <c r="F14" s="1079">
        <v>0</v>
      </c>
      <c r="G14" s="1079">
        <v>0</v>
      </c>
      <c r="H14" s="1079">
        <v>0</v>
      </c>
      <c r="I14" s="1080">
        <v>12801.67500000001</v>
      </c>
      <c r="J14" s="1080">
        <v>1432278</v>
      </c>
      <c r="K14" s="1080">
        <v>56073.365120000017</v>
      </c>
      <c r="L14" s="1080">
        <v>1171.184</v>
      </c>
      <c r="M14" s="1080">
        <v>136409</v>
      </c>
      <c r="N14" s="1080">
        <v>5351.7800000000025</v>
      </c>
      <c r="P14" s="1078"/>
    </row>
    <row r="15" spans="1:16">
      <c r="A15" s="236">
        <v>43078</v>
      </c>
      <c r="B15" s="1080">
        <v>20</v>
      </c>
      <c r="C15" s="1081">
        <v>11886.222000000003</v>
      </c>
      <c r="D15" s="1080">
        <v>1364330</v>
      </c>
      <c r="E15" s="1081">
        <v>51460.59096999999</v>
      </c>
      <c r="F15" s="1079">
        <v>0</v>
      </c>
      <c r="G15" s="1079">
        <v>0</v>
      </c>
      <c r="H15" s="1079">
        <v>0</v>
      </c>
      <c r="I15" s="1080">
        <v>11886.222000000003</v>
      </c>
      <c r="J15" s="1080">
        <v>1364330</v>
      </c>
      <c r="K15" s="1080">
        <v>51460.59096999999</v>
      </c>
      <c r="L15" s="1080">
        <v>1265.354</v>
      </c>
      <c r="M15" s="1080">
        <v>149703</v>
      </c>
      <c r="N15" s="1080">
        <v>5634.0099999999993</v>
      </c>
      <c r="P15" s="1078"/>
    </row>
    <row r="16" spans="1:16">
      <c r="A16" s="236">
        <v>43101</v>
      </c>
      <c r="B16" s="1080">
        <v>23</v>
      </c>
      <c r="C16" s="1081">
        <v>15811.281000000004</v>
      </c>
      <c r="D16" s="1080">
        <v>1794153</v>
      </c>
      <c r="E16" s="1081">
        <v>69725.763788999975</v>
      </c>
      <c r="F16" s="1079">
        <v>0</v>
      </c>
      <c r="G16" s="1079">
        <v>0</v>
      </c>
      <c r="H16" s="1079">
        <v>0</v>
      </c>
      <c r="I16" s="1080">
        <v>15811.281000000004</v>
      </c>
      <c r="J16" s="1080">
        <v>1794153</v>
      </c>
      <c r="K16" s="1080">
        <v>69725.763788999975</v>
      </c>
      <c r="L16" s="1080">
        <v>1300.0139999999999</v>
      </c>
      <c r="M16" s="1080">
        <v>149627</v>
      </c>
      <c r="N16" s="1080">
        <v>5921</v>
      </c>
      <c r="P16" s="1078"/>
    </row>
    <row r="17" spans="1:17">
      <c r="A17" s="236">
        <v>43133</v>
      </c>
      <c r="B17" s="1080">
        <v>19</v>
      </c>
      <c r="C17" s="1081">
        <v>12656.809499999999</v>
      </c>
      <c r="D17" s="1080">
        <v>1453179</v>
      </c>
      <c r="E17" s="1081">
        <v>57193.955470000059</v>
      </c>
      <c r="F17" s="1079">
        <v>0</v>
      </c>
      <c r="G17" s="1079">
        <v>0</v>
      </c>
      <c r="H17" s="1079">
        <v>0</v>
      </c>
      <c r="I17" s="1080">
        <v>12656.809499999999</v>
      </c>
      <c r="J17" s="1080">
        <v>1453179</v>
      </c>
      <c r="K17" s="1080">
        <v>57193.955470000059</v>
      </c>
      <c r="L17" s="1080">
        <v>1208.6120000000001</v>
      </c>
      <c r="M17" s="1080">
        <v>139599</v>
      </c>
      <c r="N17" s="1080">
        <v>5232.2299999999996</v>
      </c>
      <c r="O17" s="1071"/>
      <c r="P17" s="1078"/>
    </row>
    <row r="18" spans="1:17" ht="15">
      <c r="A18" s="1060" t="s">
        <v>861</v>
      </c>
      <c r="B18" s="1060"/>
      <c r="C18" s="316"/>
      <c r="D18" s="337"/>
      <c r="E18" s="1082"/>
      <c r="F18" s="1082"/>
      <c r="G18" s="1082"/>
      <c r="H18" s="1082"/>
      <c r="I18" s="1082"/>
      <c r="J18" s="1082"/>
      <c r="K18" s="1082"/>
      <c r="L18" s="1082"/>
      <c r="M18" s="1082"/>
      <c r="N18" s="1082"/>
      <c r="P18" s="1078"/>
      <c r="Q18" s="1083"/>
    </row>
    <row r="19" spans="1:17">
      <c r="A19" s="1084" t="s">
        <v>883</v>
      </c>
      <c r="J19" s="1085"/>
      <c r="P19" s="1078"/>
    </row>
    <row r="20" spans="1:17">
      <c r="B20" s="1071"/>
      <c r="C20" s="1071"/>
      <c r="D20" s="1071"/>
      <c r="E20" s="1086"/>
      <c r="F20" s="1071"/>
      <c r="I20" s="1071"/>
      <c r="J20" s="1071"/>
      <c r="K20" s="1071"/>
      <c r="L20" s="1071"/>
      <c r="M20" s="1075"/>
      <c r="P20" s="1078"/>
    </row>
    <row r="21" spans="1:17">
      <c r="A21" s="1051"/>
      <c r="B21" s="1012"/>
      <c r="C21" s="1012"/>
      <c r="D21" s="1012"/>
      <c r="K21" s="578" t="s">
        <v>125</v>
      </c>
      <c r="P21" s="1078"/>
    </row>
    <row r="22" spans="1:17">
      <c r="A22" s="1087"/>
      <c r="J22" s="1085"/>
      <c r="M22" s="1075"/>
    </row>
    <row r="23" spans="1:17">
      <c r="J23" s="1085"/>
      <c r="N23" s="578" t="s">
        <v>125</v>
      </c>
    </row>
    <row r="24" spans="1:17">
      <c r="J24" s="1085"/>
    </row>
    <row r="25" spans="1:17">
      <c r="J25" s="1085"/>
    </row>
    <row r="26" spans="1:17">
      <c r="J26" s="1085"/>
    </row>
    <row r="27" spans="1:17">
      <c r="J27" s="1085"/>
    </row>
    <row r="28" spans="1:17">
      <c r="J28" s="1085"/>
    </row>
    <row r="29" spans="1:17">
      <c r="F29" s="578" t="s">
        <v>125</v>
      </c>
      <c r="J29" s="1085"/>
    </row>
  </sheetData>
  <mergeCells count="20">
    <mergeCell ref="M3:M4"/>
    <mergeCell ref="N3:N4"/>
    <mergeCell ref="E3:E4"/>
    <mergeCell ref="F3:F4"/>
    <mergeCell ref="G3:G4"/>
    <mergeCell ref="H3:H4"/>
    <mergeCell ref="I3:I4"/>
    <mergeCell ref="J3:J4"/>
    <mergeCell ref="A1:I1"/>
    <mergeCell ref="J1:N1"/>
    <mergeCell ref="A2:A4"/>
    <mergeCell ref="B2:B4"/>
    <mergeCell ref="C2:E2"/>
    <mergeCell ref="F2:H2"/>
    <mergeCell ref="I2:K2"/>
    <mergeCell ref="L2:N2"/>
    <mergeCell ref="C3:C4"/>
    <mergeCell ref="D3:D4"/>
    <mergeCell ref="K3:K4"/>
    <mergeCell ref="L3:L4"/>
  </mergeCells>
  <pageMargins left="0.7" right="0.7" top="0.75" bottom="0.75" header="0.3" footer="0.3"/>
  <pageSetup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2"/>
  <sheetViews>
    <sheetView zoomScaleNormal="100" workbookViewId="0">
      <selection activeCell="A45" sqref="A45"/>
    </sheetView>
  </sheetViews>
  <sheetFormatPr defaultColWidth="9.140625" defaultRowHeight="15"/>
  <cols>
    <col min="1" max="1" width="10.28515625" style="70" customWidth="1"/>
    <col min="2" max="2" width="8.42578125" style="68" customWidth="1"/>
    <col min="3" max="3" width="10.85546875" style="68" customWidth="1"/>
    <col min="4" max="4" width="10.7109375" style="68" bestFit="1" customWidth="1"/>
    <col min="5" max="5" width="9.140625" style="68"/>
    <col min="6" max="6" width="10.5703125" style="68" bestFit="1" customWidth="1"/>
    <col min="7" max="16384" width="9.140625" style="68"/>
  </cols>
  <sheetData>
    <row r="1" spans="1:7" s="42" customFormat="1" ht="18">
      <c r="A1" s="60" t="s">
        <v>4</v>
      </c>
      <c r="B1" s="60"/>
      <c r="C1" s="60"/>
    </row>
    <row r="2" spans="1:7" s="61" customFormat="1" ht="14.25" customHeight="1">
      <c r="A2" s="1244" t="s">
        <v>79</v>
      </c>
      <c r="B2" s="1245" t="s">
        <v>74</v>
      </c>
      <c r="C2" s="1245"/>
    </row>
    <row r="3" spans="1:7" s="62" customFormat="1" ht="12" customHeight="1">
      <c r="A3" s="1244"/>
      <c r="B3" s="1245"/>
      <c r="C3" s="1245"/>
    </row>
    <row r="4" spans="1:7" s="63" customFormat="1" ht="27" customHeight="1">
      <c r="A4" s="1244"/>
      <c r="B4" s="269" t="s">
        <v>92</v>
      </c>
      <c r="C4" s="269" t="s">
        <v>454</v>
      </c>
    </row>
    <row r="5" spans="1:7" s="66" customFormat="1" ht="14.25" customHeight="1">
      <c r="A5" s="36" t="s">
        <v>317</v>
      </c>
      <c r="B5" s="67">
        <v>79</v>
      </c>
      <c r="C5" s="67">
        <v>1105.2845000000002</v>
      </c>
      <c r="D5" s="65"/>
      <c r="E5" s="65"/>
    </row>
    <row r="6" spans="1:7" s="66" customFormat="1" ht="14.25" customHeight="1">
      <c r="A6" s="36" t="s">
        <v>458</v>
      </c>
      <c r="B6" s="329">
        <v>128</v>
      </c>
      <c r="C6" s="329">
        <v>1744.1457999999998</v>
      </c>
      <c r="D6" s="65"/>
      <c r="E6" s="65"/>
    </row>
    <row r="7" spans="1:7" ht="13.5" customHeight="1">
      <c r="A7" s="280">
        <v>42855</v>
      </c>
      <c r="B7" s="351">
        <v>8</v>
      </c>
      <c r="C7" s="351">
        <v>135.26060000000001</v>
      </c>
      <c r="D7" s="49"/>
      <c r="E7" s="49"/>
      <c r="F7" s="49"/>
      <c r="G7" s="50"/>
    </row>
    <row r="8" spans="1:7" ht="13.5" customHeight="1">
      <c r="A8" s="280">
        <v>42886</v>
      </c>
      <c r="B8" s="351">
        <v>5</v>
      </c>
      <c r="C8" s="351">
        <v>44.048000000000002</v>
      </c>
      <c r="D8" s="49"/>
      <c r="E8" s="49"/>
      <c r="F8" s="49"/>
      <c r="G8" s="50"/>
    </row>
    <row r="9" spans="1:7" ht="13.5" customHeight="1">
      <c r="A9" s="280">
        <v>42916</v>
      </c>
      <c r="B9" s="351">
        <v>9</v>
      </c>
      <c r="C9" s="351">
        <v>72.689800000000005</v>
      </c>
      <c r="D9" s="49"/>
      <c r="E9" s="49"/>
      <c r="F9" s="49"/>
      <c r="G9" s="50"/>
    </row>
    <row r="10" spans="1:7" ht="13.5" customHeight="1">
      <c r="A10" s="280">
        <v>42947</v>
      </c>
      <c r="B10" s="351">
        <v>10</v>
      </c>
      <c r="C10" s="351">
        <v>98.575199999999995</v>
      </c>
      <c r="D10" s="49"/>
      <c r="E10" s="49"/>
      <c r="F10" s="49"/>
      <c r="G10" s="50"/>
    </row>
    <row r="11" spans="1:7" ht="13.5" customHeight="1">
      <c r="A11" s="280">
        <v>42978</v>
      </c>
      <c r="B11" s="351">
        <v>9</v>
      </c>
      <c r="C11" s="351">
        <v>110.79119999999999</v>
      </c>
      <c r="D11" s="49"/>
      <c r="E11" s="49"/>
      <c r="F11" s="49"/>
      <c r="G11" s="50"/>
    </row>
    <row r="12" spans="1:7" ht="13.5" customHeight="1">
      <c r="A12" s="280">
        <v>43008</v>
      </c>
      <c r="B12" s="351">
        <v>33</v>
      </c>
      <c r="C12" s="351">
        <v>475.32999999999993</v>
      </c>
      <c r="D12" s="49"/>
      <c r="E12" s="49"/>
      <c r="F12" s="49"/>
      <c r="G12" s="50"/>
    </row>
    <row r="13" spans="1:7" ht="13.5" customHeight="1">
      <c r="A13" s="280">
        <v>43039</v>
      </c>
      <c r="B13" s="351">
        <v>3</v>
      </c>
      <c r="C13" s="351">
        <v>46.996000000000002</v>
      </c>
      <c r="D13" s="49"/>
      <c r="E13" s="49"/>
      <c r="F13" s="49"/>
      <c r="G13" s="50"/>
    </row>
    <row r="14" spans="1:7" ht="13.5" customHeight="1">
      <c r="A14" s="280">
        <v>43069</v>
      </c>
      <c r="B14" s="351">
        <v>14</v>
      </c>
      <c r="C14" s="351">
        <v>236.85</v>
      </c>
      <c r="D14" s="49"/>
      <c r="E14" s="49"/>
      <c r="F14" s="49"/>
      <c r="G14" s="50"/>
    </row>
    <row r="15" spans="1:7" ht="13.5" customHeight="1">
      <c r="A15" s="280">
        <v>43100</v>
      </c>
      <c r="B15" s="351">
        <v>13</v>
      </c>
      <c r="C15" s="351">
        <v>168.48000000000002</v>
      </c>
      <c r="D15" s="49"/>
      <c r="E15" s="49"/>
      <c r="F15" s="49"/>
      <c r="G15" s="50"/>
    </row>
    <row r="16" spans="1:7" ht="13.5" customHeight="1">
      <c r="A16" s="280">
        <v>43131</v>
      </c>
      <c r="B16" s="351">
        <v>13</v>
      </c>
      <c r="C16" s="351">
        <v>141.1</v>
      </c>
      <c r="D16" s="49"/>
      <c r="E16" s="49"/>
      <c r="F16" s="49"/>
      <c r="G16" s="50"/>
    </row>
    <row r="17" spans="1:10" ht="13.5" customHeight="1">
      <c r="A17" s="280">
        <v>43159</v>
      </c>
      <c r="B17" s="351">
        <v>11</v>
      </c>
      <c r="C17" s="351">
        <v>214.02499999999998</v>
      </c>
      <c r="D17" s="49"/>
      <c r="E17" s="49"/>
      <c r="F17" s="49"/>
      <c r="G17" s="50"/>
    </row>
    <row r="18" spans="1:10" ht="13.5" customHeight="1">
      <c r="A18" s="348"/>
      <c r="B18" s="52"/>
      <c r="C18" s="52"/>
      <c r="D18" s="49"/>
      <c r="E18" s="49"/>
      <c r="F18" s="49"/>
      <c r="G18" s="50"/>
    </row>
    <row r="19" spans="1:10" ht="12.75" customHeight="1">
      <c r="A19" s="332" t="s">
        <v>990</v>
      </c>
      <c r="B19" s="349"/>
      <c r="C19" s="349"/>
      <c r="D19" s="350"/>
      <c r="E19" s="350"/>
      <c r="F19" s="350"/>
      <c r="G19" s="97"/>
      <c r="H19" s="69"/>
      <c r="I19" s="69"/>
      <c r="J19" s="69"/>
    </row>
    <row r="20" spans="1:10" ht="12" customHeight="1">
      <c r="A20" s="1255" t="s">
        <v>93</v>
      </c>
      <c r="B20" s="1255"/>
      <c r="C20" s="1255"/>
      <c r="D20" s="49"/>
      <c r="E20" s="49"/>
      <c r="F20" s="49"/>
      <c r="G20" s="50"/>
    </row>
    <row r="21" spans="1:10">
      <c r="A21" s="1234"/>
      <c r="B21" s="1234"/>
      <c r="C21" s="1234"/>
      <c r="D21" s="1234"/>
      <c r="E21" s="50"/>
      <c r="F21" s="50"/>
      <c r="G21" s="50"/>
    </row>
    <row r="22" spans="1:10">
      <c r="A22" s="53"/>
      <c r="B22" s="50"/>
      <c r="C22" s="50"/>
      <c r="D22" s="50"/>
      <c r="E22" s="50"/>
      <c r="F22" s="50"/>
      <c r="G22" s="50"/>
    </row>
  </sheetData>
  <mergeCells count="4">
    <mergeCell ref="A21:D21"/>
    <mergeCell ref="A2:A4"/>
    <mergeCell ref="B2:C3"/>
    <mergeCell ref="A20:C20"/>
  </mergeCells>
  <pageMargins left="0.7" right="0.7" top="0.75" bottom="0.75" header="0.3" footer="0.3"/>
  <pageSetup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L36"/>
  <sheetViews>
    <sheetView zoomScale="115" zoomScaleNormal="115" workbookViewId="0">
      <selection activeCell="A45" sqref="A45"/>
    </sheetView>
  </sheetViews>
  <sheetFormatPr defaultRowHeight="12.75"/>
  <cols>
    <col min="1" max="1" width="9.140625" style="578" customWidth="1"/>
    <col min="2" max="2" width="7.140625" style="578" customWidth="1"/>
    <col min="3" max="3" width="10" style="578" customWidth="1"/>
    <col min="4" max="4" width="13.28515625" style="578" bestFit="1" customWidth="1"/>
    <col min="5" max="5" width="8.42578125" style="578" customWidth="1"/>
    <col min="6" max="6" width="11.140625" style="578" customWidth="1"/>
    <col min="7" max="7" width="10.42578125" style="578" customWidth="1"/>
    <col min="8" max="8" width="12" style="578" customWidth="1"/>
    <col min="9" max="16384" width="9.140625" style="578"/>
  </cols>
  <sheetData>
    <row r="1" spans="1:11" ht="15">
      <c r="A1" s="1576" t="s">
        <v>577</v>
      </c>
      <c r="B1" s="1576"/>
      <c r="C1" s="1576"/>
      <c r="D1" s="1576"/>
      <c r="E1" s="1576"/>
      <c r="F1" s="1576"/>
      <c r="G1" s="1576"/>
      <c r="H1" s="1576"/>
    </row>
    <row r="2" spans="1:11" s="1067" customFormat="1" ht="27.75" customHeight="1">
      <c r="A2" s="1582" t="s">
        <v>381</v>
      </c>
      <c r="B2" s="1582" t="s">
        <v>863</v>
      </c>
      <c r="C2" s="1582" t="s">
        <v>841</v>
      </c>
      <c r="D2" s="1582"/>
      <c r="E2" s="1582"/>
      <c r="F2" s="1582" t="s">
        <v>867</v>
      </c>
      <c r="G2" s="1582"/>
      <c r="H2" s="1582"/>
    </row>
    <row r="3" spans="1:11" s="1067" customFormat="1" ht="31.5" customHeight="1">
      <c r="A3" s="1582"/>
      <c r="B3" s="1582"/>
      <c r="C3" s="1582" t="s">
        <v>868</v>
      </c>
      <c r="D3" s="1582" t="s">
        <v>869</v>
      </c>
      <c r="E3" s="1582" t="s">
        <v>871</v>
      </c>
      <c r="F3" s="1582" t="s">
        <v>879</v>
      </c>
      <c r="G3" s="1583" t="s">
        <v>874</v>
      </c>
      <c r="H3" s="1583" t="s">
        <v>882</v>
      </c>
      <c r="I3" s="578"/>
    </row>
    <row r="4" spans="1:11" s="1067" customFormat="1" ht="9.75" customHeight="1">
      <c r="A4" s="1583"/>
      <c r="B4" s="1583"/>
      <c r="C4" s="1583"/>
      <c r="D4" s="1582"/>
      <c r="E4" s="1583"/>
      <c r="F4" s="1583"/>
      <c r="G4" s="1592"/>
      <c r="H4" s="1592" t="s">
        <v>876</v>
      </c>
      <c r="I4" s="578"/>
    </row>
    <row r="5" spans="1:11" s="1060" customFormat="1">
      <c r="A5" s="1068" t="s">
        <v>317</v>
      </c>
      <c r="B5" s="1076">
        <v>247</v>
      </c>
      <c r="C5" s="1076">
        <v>5564.19085</v>
      </c>
      <c r="D5" s="1076">
        <v>1230289</v>
      </c>
      <c r="E5" s="1076">
        <v>28441.538271599999</v>
      </c>
      <c r="F5" s="1088">
        <v>4.8156249999999998</v>
      </c>
      <c r="G5" s="1076">
        <v>3328</v>
      </c>
      <c r="H5" s="1089">
        <v>51.225070199999998</v>
      </c>
      <c r="I5" s="578"/>
    </row>
    <row r="6" spans="1:11" s="1060" customFormat="1">
      <c r="A6" s="1068" t="s">
        <v>458</v>
      </c>
      <c r="B6" s="1076">
        <v>227</v>
      </c>
      <c r="C6" s="1076">
        <v>6824.9236499999988</v>
      </c>
      <c r="D6" s="1076">
        <v>1466403</v>
      </c>
      <c r="E6" s="1076">
        <v>31367.614103799999</v>
      </c>
      <c r="F6" s="1088">
        <v>7.2812749999999999</v>
      </c>
      <c r="G6" s="1076">
        <v>5314</v>
      </c>
      <c r="H6" s="1089">
        <v>69.507027699999995</v>
      </c>
      <c r="I6" s="578"/>
    </row>
    <row r="7" spans="1:11">
      <c r="A7" s="236">
        <v>42826</v>
      </c>
      <c r="B7" s="1080">
        <v>18</v>
      </c>
      <c r="C7" s="1090">
        <v>470.041675</v>
      </c>
      <c r="D7" s="1090">
        <v>135463</v>
      </c>
      <c r="E7" s="1090">
        <v>2366.8971594</v>
      </c>
      <c r="F7" s="1091">
        <v>3.8702749999999999</v>
      </c>
      <c r="G7" s="1090">
        <v>2710</v>
      </c>
      <c r="H7" s="1091">
        <v>40.949722800000004</v>
      </c>
    </row>
    <row r="8" spans="1:11">
      <c r="A8" s="236">
        <v>42857</v>
      </c>
      <c r="B8" s="1080">
        <v>22</v>
      </c>
      <c r="C8" s="1090">
        <v>600.54984999999999</v>
      </c>
      <c r="D8" s="1090">
        <v>157039</v>
      </c>
      <c r="E8" s="1090">
        <v>2769.5055652000001</v>
      </c>
      <c r="F8" s="1091">
        <v>4.0885749999999996</v>
      </c>
      <c r="G8" s="1090">
        <v>2661</v>
      </c>
      <c r="H8" s="1091">
        <v>35.557564800000002</v>
      </c>
    </row>
    <row r="9" spans="1:11">
      <c r="A9" s="236">
        <v>42889</v>
      </c>
      <c r="B9" s="1080">
        <v>21</v>
      </c>
      <c r="C9" s="1090">
        <v>699.01932499999998</v>
      </c>
      <c r="D9" s="1090">
        <v>171796</v>
      </c>
      <c r="E9" s="1090">
        <v>3013.3617129999998</v>
      </c>
      <c r="F9" s="1091">
        <v>4.5465249999999999</v>
      </c>
      <c r="G9" s="1090">
        <v>3025</v>
      </c>
      <c r="H9" s="1091">
        <v>41.060047599999997</v>
      </c>
    </row>
    <row r="10" spans="1:11">
      <c r="A10" s="236">
        <v>42920</v>
      </c>
      <c r="B10" s="1080">
        <v>21</v>
      </c>
      <c r="C10" s="1090">
        <v>622.28</v>
      </c>
      <c r="D10" s="1090">
        <v>151437</v>
      </c>
      <c r="E10" s="1090">
        <v>2751.3635565999998</v>
      </c>
      <c r="F10" s="1091">
        <v>4.1239749999999997</v>
      </c>
      <c r="G10" s="1090">
        <v>2398</v>
      </c>
      <c r="H10" s="1091">
        <v>34.8031516</v>
      </c>
    </row>
    <row r="11" spans="1:11">
      <c r="A11" s="236">
        <v>42952</v>
      </c>
      <c r="B11" s="1080">
        <v>21</v>
      </c>
      <c r="C11" s="1090">
        <v>613.65284999999994</v>
      </c>
      <c r="D11" s="1090">
        <v>142262</v>
      </c>
      <c r="E11" s="1090">
        <v>2711.2977692999998</v>
      </c>
      <c r="F11" s="1091">
        <v>4.0712250000000001</v>
      </c>
      <c r="G11" s="1090">
        <v>2431</v>
      </c>
      <c r="H11" s="1091">
        <v>35.761086200000001</v>
      </c>
    </row>
    <row r="12" spans="1:11">
      <c r="A12" s="236">
        <v>42984</v>
      </c>
      <c r="B12" s="1080">
        <v>21</v>
      </c>
      <c r="C12" s="1090">
        <v>678.88802499999997</v>
      </c>
      <c r="D12" s="1090">
        <v>126478</v>
      </c>
      <c r="E12" s="1090">
        <v>3092.5516235999999</v>
      </c>
      <c r="F12" s="1091">
        <v>4.6314250000000001</v>
      </c>
      <c r="G12" s="1090">
        <v>2758</v>
      </c>
      <c r="H12" s="1091">
        <v>40.759063500000003</v>
      </c>
    </row>
    <row r="13" spans="1:11">
      <c r="A13" s="236">
        <v>43015</v>
      </c>
      <c r="B13" s="1080">
        <v>20</v>
      </c>
      <c r="C13" s="1090">
        <v>573.00374999999997</v>
      </c>
      <c r="D13" s="1090">
        <v>98410</v>
      </c>
      <c r="E13" s="1090">
        <v>2664.654333</v>
      </c>
      <c r="F13" s="1091">
        <v>3.9657249999999999</v>
      </c>
      <c r="G13" s="1090">
        <v>2325</v>
      </c>
      <c r="H13" s="1091">
        <v>33.408028199999997</v>
      </c>
      <c r="K13" s="578" t="s">
        <v>125</v>
      </c>
    </row>
    <row r="14" spans="1:11">
      <c r="A14" s="236">
        <v>43047</v>
      </c>
      <c r="B14" s="1080">
        <v>22</v>
      </c>
      <c r="C14" s="1090">
        <v>626.540075</v>
      </c>
      <c r="D14" s="1090">
        <v>104055</v>
      </c>
      <c r="E14" s="1090">
        <v>2840.3662906999998</v>
      </c>
      <c r="F14" s="1091">
        <v>4.1510749999999996</v>
      </c>
      <c r="G14" s="1090">
        <v>2697</v>
      </c>
      <c r="H14" s="1091">
        <v>40.667895000000001</v>
      </c>
    </row>
    <row r="15" spans="1:11">
      <c r="A15" s="236">
        <v>43078</v>
      </c>
      <c r="B15" s="1080">
        <v>20</v>
      </c>
      <c r="C15" s="1090">
        <v>607.29214999999999</v>
      </c>
      <c r="D15" s="1090">
        <v>108612</v>
      </c>
      <c r="E15" s="1090">
        <v>2847.979863</v>
      </c>
      <c r="F15" s="1091">
        <v>6.8013500000000002</v>
      </c>
      <c r="G15" s="1090">
        <v>4570</v>
      </c>
      <c r="H15" s="1091">
        <v>66.596896999999998</v>
      </c>
    </row>
    <row r="16" spans="1:11">
      <c r="A16" s="236">
        <v>43101</v>
      </c>
      <c r="B16" s="1080">
        <v>22</v>
      </c>
      <c r="C16" s="1090">
        <v>718.09209999999996</v>
      </c>
      <c r="D16" s="1090">
        <v>145063</v>
      </c>
      <c r="E16" s="1090">
        <v>3404.57474</v>
      </c>
      <c r="F16" s="1091">
        <v>6.0201000000000002</v>
      </c>
      <c r="G16" s="1090">
        <v>4185</v>
      </c>
      <c r="H16" s="1091">
        <v>57.873326599999999</v>
      </c>
    </row>
    <row r="17" spans="1:12">
      <c r="A17" s="236">
        <v>43133</v>
      </c>
      <c r="B17" s="1080">
        <v>19</v>
      </c>
      <c r="C17" s="1090">
        <v>615.56385</v>
      </c>
      <c r="D17" s="1090">
        <v>125788</v>
      </c>
      <c r="E17" s="1090">
        <v>2905.06149</v>
      </c>
      <c r="F17" s="1091">
        <v>7.2812749999999999</v>
      </c>
      <c r="G17" s="1090">
        <v>5314</v>
      </c>
      <c r="H17" s="1091">
        <v>69.507027699999995</v>
      </c>
    </row>
    <row r="18" spans="1:12" s="1094" customFormat="1" ht="15">
      <c r="A18" s="1060" t="s">
        <v>861</v>
      </c>
      <c r="B18" s="1060"/>
      <c r="C18" s="316"/>
      <c r="D18" s="337"/>
      <c r="E18" s="1092"/>
      <c r="F18" s="1093"/>
      <c r="G18" s="1092"/>
      <c r="H18" s="1093"/>
    </row>
    <row r="19" spans="1:12" s="1094" customFormat="1">
      <c r="A19" s="1064" t="s">
        <v>884</v>
      </c>
      <c r="B19" s="578"/>
      <c r="C19" s="578"/>
      <c r="D19" s="578"/>
      <c r="E19" s="578"/>
      <c r="F19" s="578"/>
      <c r="G19" s="578"/>
      <c r="H19" s="578"/>
    </row>
    <row r="20" spans="1:12" s="1094" customFormat="1">
      <c r="A20" s="578"/>
      <c r="B20" s="578"/>
      <c r="C20" s="1071"/>
      <c r="D20" s="578"/>
      <c r="E20" s="578"/>
      <c r="F20" s="578"/>
      <c r="G20" s="578"/>
      <c r="H20" s="578"/>
      <c r="L20" s="1094" t="s">
        <v>125</v>
      </c>
    </row>
    <row r="21" spans="1:12" s="1094" customFormat="1">
      <c r="A21" s="578"/>
      <c r="B21" s="578"/>
      <c r="C21" s="578"/>
      <c r="D21" s="578"/>
      <c r="E21" s="578"/>
      <c r="F21" s="578"/>
      <c r="G21" s="578"/>
      <c r="H21" s="578" t="s">
        <v>125</v>
      </c>
    </row>
    <row r="22" spans="1:12" s="1094" customFormat="1">
      <c r="A22" s="1051"/>
      <c r="B22" s="1012"/>
      <c r="C22" s="1012"/>
      <c r="D22" s="1012"/>
      <c r="E22" s="578"/>
      <c r="F22" s="578"/>
      <c r="G22" s="578"/>
      <c r="H22" s="578" t="s">
        <v>125</v>
      </c>
    </row>
    <row r="23" spans="1:12" s="1094" customFormat="1">
      <c r="A23" s="578"/>
      <c r="B23" s="578"/>
      <c r="C23" s="578"/>
      <c r="D23" s="578"/>
      <c r="E23" s="578"/>
      <c r="F23" s="578"/>
      <c r="G23" s="578"/>
      <c r="H23" s="578"/>
      <c r="J23" s="1094" t="s">
        <v>125</v>
      </c>
    </row>
    <row r="24" spans="1:12" s="1094" customFormat="1">
      <c r="A24" s="578"/>
      <c r="B24" s="578"/>
      <c r="C24" s="578"/>
      <c r="D24" s="578"/>
      <c r="E24" s="578"/>
      <c r="F24" s="578"/>
      <c r="G24" s="578"/>
      <c r="H24" s="578"/>
    </row>
    <row r="25" spans="1:12" s="1094" customFormat="1">
      <c r="A25" s="578"/>
      <c r="B25" s="578"/>
      <c r="C25" s="578"/>
      <c r="D25" s="578"/>
      <c r="E25" s="578"/>
      <c r="F25" s="578"/>
      <c r="G25" s="578"/>
      <c r="H25" s="578"/>
    </row>
    <row r="26" spans="1:12" s="1094" customFormat="1">
      <c r="A26" s="578"/>
      <c r="B26" s="578"/>
      <c r="C26" s="578"/>
      <c r="D26" s="578"/>
      <c r="E26" s="578"/>
      <c r="F26" s="578"/>
      <c r="G26" s="578"/>
      <c r="H26" s="578"/>
    </row>
    <row r="27" spans="1:12" s="1094" customFormat="1">
      <c r="A27" s="578"/>
      <c r="B27" s="578"/>
      <c r="C27" s="578"/>
      <c r="D27" s="578"/>
      <c r="E27" s="578"/>
      <c r="F27" s="578"/>
      <c r="G27" s="578"/>
      <c r="H27" s="578"/>
    </row>
    <row r="28" spans="1:12" s="1094" customFormat="1">
      <c r="A28" s="578"/>
      <c r="B28" s="578"/>
      <c r="C28" s="578"/>
      <c r="D28" s="578"/>
      <c r="E28" s="578"/>
      <c r="F28" s="578"/>
      <c r="G28" s="578"/>
      <c r="H28" s="578"/>
    </row>
    <row r="29" spans="1:12" s="1094" customFormat="1">
      <c r="A29" s="578"/>
      <c r="B29" s="578"/>
      <c r="C29" s="578"/>
      <c r="D29" s="578"/>
      <c r="E29" s="578"/>
      <c r="F29" s="578" t="s">
        <v>125</v>
      </c>
      <c r="G29" s="578"/>
      <c r="H29" s="578"/>
    </row>
    <row r="30" spans="1:12">
      <c r="J30" s="578" t="s">
        <v>125</v>
      </c>
    </row>
    <row r="31" spans="1:12">
      <c r="C31" s="578" t="s">
        <v>125</v>
      </c>
      <c r="D31" s="1095"/>
      <c r="F31" s="578" t="s">
        <v>125</v>
      </c>
    </row>
    <row r="32" spans="1:12">
      <c r="B32" s="1071"/>
      <c r="C32" s="1071"/>
      <c r="D32" s="1071"/>
      <c r="E32" s="1071"/>
    </row>
    <row r="36" spans="5:6">
      <c r="E36" s="578" t="s">
        <v>190</v>
      </c>
      <c r="F36" s="578" t="s">
        <v>125</v>
      </c>
    </row>
  </sheetData>
  <mergeCells count="11">
    <mergeCell ref="H3:H4"/>
    <mergeCell ref="A1:H1"/>
    <mergeCell ref="A2:A4"/>
    <mergeCell ref="B2:B4"/>
    <mergeCell ref="C2:E2"/>
    <mergeCell ref="F2:H2"/>
    <mergeCell ref="C3:C4"/>
    <mergeCell ref="D3:D4"/>
    <mergeCell ref="E3:E4"/>
    <mergeCell ref="F3:F4"/>
    <mergeCell ref="G3:G4"/>
  </mergeCells>
  <pageMargins left="0.7" right="0.7" top="0.75" bottom="0.75" header="0.3" footer="0.3"/>
  <pageSetup scale="96"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J16"/>
  <sheetViews>
    <sheetView zoomScale="115" zoomScaleNormal="115" workbookViewId="0">
      <selection activeCell="A45" sqref="A45"/>
    </sheetView>
  </sheetViews>
  <sheetFormatPr defaultRowHeight="15"/>
  <cols>
    <col min="1" max="7" width="9.140625" style="409"/>
    <col min="8" max="8" width="13.5703125" style="409" customWidth="1"/>
    <col min="9" max="16384" width="9.140625" style="409"/>
  </cols>
  <sheetData>
    <row r="1" spans="1:10" ht="15" customHeight="1">
      <c r="A1" s="1096" t="s">
        <v>885</v>
      </c>
      <c r="B1" s="1096"/>
      <c r="C1" s="1096"/>
      <c r="D1" s="1097"/>
      <c r="E1" s="1011"/>
      <c r="F1" s="1011"/>
      <c r="G1" s="1011"/>
      <c r="H1" s="1098"/>
      <c r="I1" s="1098"/>
    </row>
    <row r="2" spans="1:10" ht="50.25" customHeight="1">
      <c r="A2" s="1593" t="s">
        <v>381</v>
      </c>
      <c r="B2" s="1593" t="s">
        <v>863</v>
      </c>
      <c r="C2" s="1593" t="s">
        <v>886</v>
      </c>
      <c r="D2" s="1593"/>
      <c r="E2" s="1593"/>
      <c r="F2" s="1593" t="s">
        <v>867</v>
      </c>
      <c r="G2" s="1593"/>
      <c r="H2" s="1098"/>
      <c r="I2" s="1098"/>
    </row>
    <row r="3" spans="1:10" ht="15" customHeight="1">
      <c r="A3" s="1593"/>
      <c r="B3" s="1593"/>
      <c r="C3" s="1593" t="s">
        <v>887</v>
      </c>
      <c r="D3" s="1582" t="s">
        <v>869</v>
      </c>
      <c r="E3" s="1593" t="s">
        <v>888</v>
      </c>
      <c r="F3" s="1593" t="s">
        <v>889</v>
      </c>
      <c r="G3" s="1593" t="s">
        <v>890</v>
      </c>
      <c r="H3" s="1098"/>
      <c r="I3" s="1098"/>
    </row>
    <row r="4" spans="1:10" ht="34.5" customHeight="1">
      <c r="A4" s="1593"/>
      <c r="B4" s="1593"/>
      <c r="C4" s="1593"/>
      <c r="D4" s="1582"/>
      <c r="E4" s="1593"/>
      <c r="F4" s="1593"/>
      <c r="G4" s="1593" t="s">
        <v>876</v>
      </c>
      <c r="H4" s="1098"/>
      <c r="I4" s="1098"/>
    </row>
    <row r="5" spans="1:10">
      <c r="A5" s="1099" t="s">
        <v>458</v>
      </c>
      <c r="B5" s="1100">
        <v>130</v>
      </c>
      <c r="C5" s="1100">
        <v>5836327</v>
      </c>
      <c r="D5" s="1100">
        <v>38</v>
      </c>
      <c r="E5" s="1100">
        <v>1742.4072999999999</v>
      </c>
      <c r="F5" s="1101">
        <v>59334</v>
      </c>
      <c r="G5" s="1102">
        <v>15.87</v>
      </c>
      <c r="H5" s="1098"/>
      <c r="I5" s="1098"/>
    </row>
    <row r="6" spans="1:10">
      <c r="A6" s="1103">
        <v>42952</v>
      </c>
      <c r="B6" s="1104">
        <v>4</v>
      </c>
      <c r="C6" s="1105">
        <v>25588</v>
      </c>
      <c r="D6" s="1106">
        <v>3</v>
      </c>
      <c r="E6" s="1107">
        <v>8.23</v>
      </c>
      <c r="F6" s="1108">
        <v>4541</v>
      </c>
      <c r="G6" s="1109">
        <v>1.4612360000000002</v>
      </c>
      <c r="H6" s="1098"/>
      <c r="I6" s="1098"/>
    </row>
    <row r="7" spans="1:10">
      <c r="A7" s="1103">
        <v>42984</v>
      </c>
      <c r="B7" s="1104">
        <v>21</v>
      </c>
      <c r="C7" s="1090">
        <v>439368</v>
      </c>
      <c r="D7" s="1106">
        <v>3</v>
      </c>
      <c r="E7" s="1110">
        <v>141.6703</v>
      </c>
      <c r="F7" s="1108">
        <v>12993</v>
      </c>
      <c r="G7" s="1109">
        <v>4.2053780999999999</v>
      </c>
      <c r="H7" s="1098"/>
      <c r="I7" s="1098"/>
    </row>
    <row r="8" spans="1:10">
      <c r="A8" s="1103">
        <v>43015</v>
      </c>
      <c r="B8" s="1111">
        <v>21</v>
      </c>
      <c r="C8" s="1090">
        <v>514590</v>
      </c>
      <c r="D8" s="1106">
        <v>3</v>
      </c>
      <c r="E8" s="1110">
        <v>165.3657</v>
      </c>
      <c r="F8" s="1108">
        <v>12825</v>
      </c>
      <c r="G8" s="1109">
        <v>4.0980169000000002</v>
      </c>
      <c r="H8" s="1098"/>
      <c r="I8" s="1098"/>
      <c r="J8" s="1098"/>
    </row>
    <row r="9" spans="1:10">
      <c r="A9" s="1103">
        <v>43047</v>
      </c>
      <c r="B9" s="1111">
        <v>22</v>
      </c>
      <c r="C9" s="1090">
        <v>815952</v>
      </c>
      <c r="D9" s="1106">
        <v>7</v>
      </c>
      <c r="E9" s="1110">
        <v>257.23</v>
      </c>
      <c r="F9" s="1108">
        <v>26417</v>
      </c>
      <c r="G9" s="1109">
        <v>7.8545864999999999</v>
      </c>
    </row>
    <row r="10" spans="1:10">
      <c r="A10" s="1103">
        <v>43078</v>
      </c>
      <c r="B10" s="1111">
        <v>20</v>
      </c>
      <c r="C10" s="1090">
        <v>894171</v>
      </c>
      <c r="D10" s="1106">
        <v>7</v>
      </c>
      <c r="E10" s="1110">
        <v>268.16000000000003</v>
      </c>
      <c r="F10" s="1108">
        <v>57225</v>
      </c>
      <c r="G10" s="1109">
        <v>16.14</v>
      </c>
    </row>
    <row r="11" spans="1:10">
      <c r="A11" s="1112">
        <v>43101</v>
      </c>
      <c r="B11" s="1111">
        <v>22</v>
      </c>
      <c r="C11" s="1090">
        <v>1289502</v>
      </c>
      <c r="D11" s="1106">
        <v>7</v>
      </c>
      <c r="E11" s="1110">
        <v>392.57</v>
      </c>
      <c r="F11" s="1108">
        <v>58792</v>
      </c>
      <c r="G11" s="1109">
        <v>17.399999999999999</v>
      </c>
    </row>
    <row r="12" spans="1:10">
      <c r="A12" s="1112">
        <v>43132</v>
      </c>
      <c r="B12" s="1111">
        <v>20</v>
      </c>
      <c r="C12" s="1090">
        <v>1857156</v>
      </c>
      <c r="D12" s="1106">
        <v>8</v>
      </c>
      <c r="E12" s="1110">
        <v>509.18130000000002</v>
      </c>
      <c r="F12" s="1108">
        <v>59334</v>
      </c>
      <c r="G12" s="1109">
        <v>15.87</v>
      </c>
      <c r="H12" s="997"/>
    </row>
    <row r="13" spans="1:10">
      <c r="A13" s="1113" t="s">
        <v>861</v>
      </c>
      <c r="B13" s="1114"/>
      <c r="C13" s="1115"/>
      <c r="D13" s="1116"/>
      <c r="E13" s="1117"/>
      <c r="F13" s="1118"/>
      <c r="G13" s="1119"/>
      <c r="H13" s="997"/>
    </row>
    <row r="14" spans="1:10">
      <c r="A14" s="1064" t="s">
        <v>891</v>
      </c>
      <c r="B14" s="233"/>
      <c r="C14" s="233"/>
      <c r="D14" s="1120"/>
      <c r="E14" s="1120"/>
      <c r="F14" s="1120" t="s">
        <v>125</v>
      </c>
      <c r="G14" s="1120"/>
      <c r="H14" s="997"/>
    </row>
    <row r="15" spans="1:10">
      <c r="H15" s="997"/>
    </row>
    <row r="16" spans="1:10">
      <c r="H16" s="409" t="s">
        <v>125</v>
      </c>
    </row>
  </sheetData>
  <mergeCells count="9">
    <mergeCell ref="A2:A4"/>
    <mergeCell ref="B2:B4"/>
    <mergeCell ref="C2:E2"/>
    <mergeCell ref="F2:G2"/>
    <mergeCell ref="C3:C4"/>
    <mergeCell ref="D3:D4"/>
    <mergeCell ref="E3:E4"/>
    <mergeCell ref="F3:F4"/>
    <mergeCell ref="G3:G4"/>
  </mergeCell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I12"/>
  <sheetViews>
    <sheetView zoomScaleNormal="100" workbookViewId="0">
      <selection activeCell="A45" sqref="A45"/>
    </sheetView>
  </sheetViews>
  <sheetFormatPr defaultRowHeight="15"/>
  <cols>
    <col min="1" max="16384" width="9.140625" style="409"/>
  </cols>
  <sheetData>
    <row r="1" spans="1:9">
      <c r="A1" s="1594" t="s">
        <v>892</v>
      </c>
      <c r="B1" s="1595"/>
      <c r="C1" s="1595"/>
      <c r="D1" s="1595"/>
      <c r="E1" s="1595"/>
      <c r="F1" s="1595"/>
      <c r="G1" s="1595"/>
      <c r="H1" s="1595"/>
      <c r="I1" s="1596"/>
    </row>
    <row r="2" spans="1:9">
      <c r="A2" s="1597" t="s">
        <v>893</v>
      </c>
      <c r="B2" s="1599" t="s">
        <v>894</v>
      </c>
      <c r="C2" s="1600"/>
      <c r="D2" s="1599" t="s">
        <v>895</v>
      </c>
      <c r="E2" s="1600"/>
      <c r="F2" s="1599" t="s">
        <v>74</v>
      </c>
      <c r="G2" s="1600"/>
      <c r="H2" s="1601" t="s">
        <v>896</v>
      </c>
      <c r="I2" s="1601" t="s">
        <v>897</v>
      </c>
    </row>
    <row r="3" spans="1:9" ht="51" customHeight="1">
      <c r="A3" s="1598"/>
      <c r="B3" s="1121" t="s">
        <v>898</v>
      </c>
      <c r="C3" s="1121" t="s">
        <v>899</v>
      </c>
      <c r="D3" s="1121" t="s">
        <v>900</v>
      </c>
      <c r="E3" s="1121" t="s">
        <v>899</v>
      </c>
      <c r="F3" s="1121" t="s">
        <v>901</v>
      </c>
      <c r="G3" s="1121" t="s">
        <v>902</v>
      </c>
      <c r="H3" s="1602"/>
      <c r="I3" s="1602"/>
    </row>
    <row r="4" spans="1:9">
      <c r="A4" s="1122" t="s">
        <v>458</v>
      </c>
      <c r="B4" s="1123">
        <v>21808</v>
      </c>
      <c r="C4" s="1123">
        <v>6521.12</v>
      </c>
      <c r="D4" s="1123">
        <v>10642</v>
      </c>
      <c r="E4" s="1123">
        <v>3128.8599999999997</v>
      </c>
      <c r="F4" s="1123">
        <v>32450</v>
      </c>
      <c r="G4" s="1123">
        <v>9649.99</v>
      </c>
      <c r="H4" s="1123">
        <v>627</v>
      </c>
      <c r="I4" s="1123">
        <v>189.32</v>
      </c>
    </row>
    <row r="5" spans="1:9">
      <c r="A5" s="1124">
        <v>43009</v>
      </c>
      <c r="B5" s="1125">
        <v>6923</v>
      </c>
      <c r="C5" s="1125">
        <v>2077.91</v>
      </c>
      <c r="D5" s="1125">
        <v>4129</v>
      </c>
      <c r="E5" s="1125">
        <v>1219.68</v>
      </c>
      <c r="F5" s="1125">
        <v>11052</v>
      </c>
      <c r="G5" s="1125">
        <v>3297.59</v>
      </c>
      <c r="H5" s="1125">
        <v>1800</v>
      </c>
      <c r="I5" s="1125">
        <v>536.82000000000005</v>
      </c>
    </row>
    <row r="6" spans="1:9">
      <c r="A6" s="1124">
        <v>43040</v>
      </c>
      <c r="B6" s="1125">
        <v>6563</v>
      </c>
      <c r="C6" s="1125">
        <v>1956.72</v>
      </c>
      <c r="D6" s="1125">
        <v>3095</v>
      </c>
      <c r="E6" s="1125">
        <v>909.05</v>
      </c>
      <c r="F6" s="1125">
        <v>9658</v>
      </c>
      <c r="G6" s="1125">
        <v>2865.77</v>
      </c>
      <c r="H6" s="1125">
        <v>367</v>
      </c>
      <c r="I6" s="1125">
        <v>109.06</v>
      </c>
    </row>
    <row r="7" spans="1:9">
      <c r="A7" s="1124">
        <v>43070</v>
      </c>
      <c r="B7" s="1125">
        <v>3631</v>
      </c>
      <c r="C7" s="1125">
        <v>1074.83</v>
      </c>
      <c r="D7" s="1125">
        <v>695</v>
      </c>
      <c r="E7" s="1125">
        <v>200.64</v>
      </c>
      <c r="F7" s="1125">
        <v>4326</v>
      </c>
      <c r="G7" s="1125">
        <v>1275.47</v>
      </c>
      <c r="H7" s="1125">
        <v>1341</v>
      </c>
      <c r="I7" s="1125">
        <v>396</v>
      </c>
    </row>
    <row r="8" spans="1:9">
      <c r="A8" s="1124">
        <v>43101</v>
      </c>
      <c r="B8" s="1125">
        <v>3965</v>
      </c>
      <c r="C8" s="1125">
        <v>1187</v>
      </c>
      <c r="D8" s="1125">
        <v>1776</v>
      </c>
      <c r="E8" s="1125">
        <v>517.58000000000004</v>
      </c>
      <c r="F8" s="1125">
        <v>5741</v>
      </c>
      <c r="G8" s="1125">
        <v>1704.59</v>
      </c>
      <c r="H8" s="1125">
        <v>271</v>
      </c>
      <c r="I8" s="1125">
        <v>81.38</v>
      </c>
    </row>
    <row r="9" spans="1:9">
      <c r="A9" s="1124">
        <v>43132</v>
      </c>
      <c r="B9" s="1125">
        <v>726</v>
      </c>
      <c r="C9" s="1125">
        <v>224.66</v>
      </c>
      <c r="D9" s="1125">
        <v>947</v>
      </c>
      <c r="E9" s="1125">
        <v>281.91000000000003</v>
      </c>
      <c r="F9" s="1125">
        <v>1673</v>
      </c>
      <c r="G9" s="1125">
        <v>506.57</v>
      </c>
      <c r="H9" s="1125">
        <v>627</v>
      </c>
      <c r="I9" s="1125">
        <v>189.32</v>
      </c>
    </row>
    <row r="10" spans="1:9">
      <c r="A10" s="1060" t="s">
        <v>861</v>
      </c>
      <c r="B10" s="593"/>
    </row>
    <row r="11" spans="1:9">
      <c r="A11" s="578" t="s">
        <v>903</v>
      </c>
      <c r="B11" s="1060"/>
      <c r="C11" s="316"/>
      <c r="D11" s="316"/>
      <c r="E11" s="316"/>
      <c r="F11" s="316"/>
      <c r="G11" s="1060"/>
    </row>
    <row r="12" spans="1:9">
      <c r="A12" s="1098" t="s">
        <v>878</v>
      </c>
      <c r="B12" s="1098"/>
    </row>
  </sheetData>
  <mergeCells count="7">
    <mergeCell ref="A1:I1"/>
    <mergeCell ref="A2:A3"/>
    <mergeCell ref="B2:C2"/>
    <mergeCell ref="D2:E2"/>
    <mergeCell ref="F2:G2"/>
    <mergeCell ref="H2:H3"/>
    <mergeCell ref="I2:I3"/>
  </mergeCell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L9"/>
  <sheetViews>
    <sheetView zoomScale="130" zoomScaleNormal="130" workbookViewId="0">
      <selection activeCell="A45" sqref="A45"/>
    </sheetView>
  </sheetViews>
  <sheetFormatPr defaultRowHeight="15"/>
  <cols>
    <col min="1" max="3" width="9.140625" style="409"/>
    <col min="4" max="4" width="10.140625" style="409" bestFit="1" customWidth="1"/>
    <col min="5" max="8" width="9.140625" style="409"/>
    <col min="9" max="9" width="9.85546875" style="409" customWidth="1"/>
    <col min="10" max="16384" width="9.140625" style="409"/>
  </cols>
  <sheetData>
    <row r="1" spans="1:12" ht="13.5" customHeight="1">
      <c r="A1" s="1096" t="s">
        <v>717</v>
      </c>
      <c r="B1" s="1096"/>
      <c r="C1" s="1096"/>
      <c r="D1" s="1097"/>
      <c r="E1" s="1011"/>
      <c r="F1" s="1096"/>
      <c r="G1" s="1096"/>
      <c r="H1" s="1096"/>
      <c r="I1" s="1097"/>
    </row>
    <row r="2" spans="1:12" ht="45.75" customHeight="1">
      <c r="A2" s="1597" t="s">
        <v>893</v>
      </c>
      <c r="B2" s="1599" t="s">
        <v>894</v>
      </c>
      <c r="C2" s="1600"/>
      <c r="D2" s="1599" t="s">
        <v>895</v>
      </c>
      <c r="E2" s="1600"/>
      <c r="F2" s="1599" t="s">
        <v>74</v>
      </c>
      <c r="G2" s="1600"/>
      <c r="H2" s="1603" t="s">
        <v>904</v>
      </c>
      <c r="I2" s="1604"/>
    </row>
    <row r="3" spans="1:12" ht="50.25" customHeight="1">
      <c r="A3" s="1598"/>
      <c r="B3" s="1121" t="s">
        <v>900</v>
      </c>
      <c r="C3" s="1121" t="s">
        <v>899</v>
      </c>
      <c r="D3" s="1121" t="s">
        <v>900</v>
      </c>
      <c r="E3" s="1121" t="s">
        <v>899</v>
      </c>
      <c r="F3" s="1121" t="s">
        <v>900</v>
      </c>
      <c r="G3" s="1121" t="s">
        <v>899</v>
      </c>
      <c r="H3" s="1126" t="s">
        <v>905</v>
      </c>
      <c r="I3" s="1126" t="s">
        <v>906</v>
      </c>
    </row>
    <row r="4" spans="1:12">
      <c r="A4" s="1122" t="s">
        <v>458</v>
      </c>
      <c r="B4" s="1127">
        <v>4379</v>
      </c>
      <c r="C4" s="1128">
        <v>198.39</v>
      </c>
      <c r="D4" s="1127">
        <v>1332</v>
      </c>
      <c r="E4" s="1129">
        <v>59.93</v>
      </c>
      <c r="F4" s="1127">
        <v>5711</v>
      </c>
      <c r="G4" s="1128">
        <v>258.32</v>
      </c>
      <c r="H4" s="1127">
        <v>1080</v>
      </c>
      <c r="I4" s="1130">
        <v>48.32</v>
      </c>
      <c r="L4" s="409" t="s">
        <v>125</v>
      </c>
    </row>
    <row r="5" spans="1:12">
      <c r="A5" s="1131">
        <v>43101</v>
      </c>
      <c r="B5" s="1127">
        <v>2058</v>
      </c>
      <c r="C5" s="1128">
        <v>94.01</v>
      </c>
      <c r="D5" s="1127">
        <v>837</v>
      </c>
      <c r="E5" s="1129">
        <v>37.46</v>
      </c>
      <c r="F5" s="1127">
        <v>2895</v>
      </c>
      <c r="G5" s="1128">
        <v>131.47</v>
      </c>
      <c r="H5" s="1127">
        <v>607</v>
      </c>
      <c r="I5" s="1130">
        <v>28.01</v>
      </c>
    </row>
    <row r="6" spans="1:12">
      <c r="A6" s="1131">
        <v>43132</v>
      </c>
      <c r="B6" s="1127">
        <v>2321</v>
      </c>
      <c r="C6" s="1128">
        <v>104.38</v>
      </c>
      <c r="D6" s="1127">
        <v>495</v>
      </c>
      <c r="E6" s="1129">
        <v>22.47</v>
      </c>
      <c r="F6" s="1127">
        <v>2816</v>
      </c>
      <c r="G6" s="1128">
        <v>126.85</v>
      </c>
      <c r="H6" s="1127">
        <v>1080</v>
      </c>
      <c r="I6" s="1130">
        <v>48.32</v>
      </c>
    </row>
    <row r="7" spans="1:12">
      <c r="A7" s="1060" t="s">
        <v>861</v>
      </c>
    </row>
    <row r="8" spans="1:12">
      <c r="A8" s="578" t="s">
        <v>907</v>
      </c>
      <c r="B8" s="1065"/>
      <c r="C8" s="578"/>
      <c r="D8" s="578"/>
      <c r="E8" s="578"/>
      <c r="F8" s="578"/>
      <c r="G8" s="578"/>
      <c r="H8" s="1132"/>
      <c r="I8" s="1132"/>
    </row>
    <row r="9" spans="1:12">
      <c r="A9" s="1098" t="s">
        <v>883</v>
      </c>
      <c r="B9" s="1098"/>
    </row>
  </sheetData>
  <mergeCells count="5">
    <mergeCell ref="A2:A3"/>
    <mergeCell ref="B2:C2"/>
    <mergeCell ref="D2:E2"/>
    <mergeCell ref="F2:G2"/>
    <mergeCell ref="H2:I2"/>
  </mergeCell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I41"/>
  <sheetViews>
    <sheetView zoomScale="115" zoomScaleNormal="115" workbookViewId="0">
      <selection activeCell="A45" sqref="A45"/>
    </sheetView>
  </sheetViews>
  <sheetFormatPr defaultColWidth="9.140625" defaultRowHeight="12.75"/>
  <cols>
    <col min="1" max="1" width="9.140625" style="578"/>
    <col min="2" max="2" width="11.7109375" style="578" customWidth="1"/>
    <col min="3" max="3" width="11.42578125" style="578" bestFit="1" customWidth="1"/>
    <col min="4" max="4" width="13.140625" style="578" customWidth="1"/>
    <col min="5" max="5" width="9" style="578" customWidth="1"/>
    <col min="6" max="6" width="13.85546875" style="578" customWidth="1"/>
    <col min="7" max="7" width="19.140625" style="578" customWidth="1"/>
    <col min="8" max="8" width="15.5703125" style="578" bestFit="1" customWidth="1"/>
    <col min="9" max="16384" width="9.140625" style="578"/>
  </cols>
  <sheetData>
    <row r="1" spans="1:9" ht="15">
      <c r="A1" s="1576" t="s">
        <v>718</v>
      </c>
      <c r="B1" s="1576"/>
      <c r="C1" s="1576"/>
      <c r="D1" s="1576"/>
      <c r="E1" s="1576"/>
      <c r="F1" s="1576"/>
      <c r="G1" s="1576"/>
    </row>
    <row r="2" spans="1:9" s="1060" customFormat="1" ht="24" customHeight="1">
      <c r="A2" s="1583" t="s">
        <v>79</v>
      </c>
      <c r="B2" s="1605" t="s">
        <v>908</v>
      </c>
      <c r="C2" s="1606"/>
      <c r="D2" s="1606"/>
      <c r="E2" s="1607"/>
      <c r="F2" s="1608" t="s">
        <v>909</v>
      </c>
      <c r="G2" s="1608"/>
    </row>
    <row r="3" spans="1:9" s="1134" customFormat="1">
      <c r="A3" s="1584"/>
      <c r="B3" s="1133" t="s">
        <v>841</v>
      </c>
      <c r="C3" s="1133" t="s">
        <v>864</v>
      </c>
      <c r="D3" s="1133" t="s">
        <v>865</v>
      </c>
      <c r="E3" s="1133" t="s">
        <v>866</v>
      </c>
      <c r="F3" s="1133" t="s">
        <v>841</v>
      </c>
      <c r="G3" s="1133" t="s">
        <v>865</v>
      </c>
    </row>
    <row r="4" spans="1:9">
      <c r="A4" s="317" t="s">
        <v>317</v>
      </c>
      <c r="B4" s="1135">
        <v>2.3750513229376145</v>
      </c>
      <c r="C4" s="1135">
        <v>29.90093217075081</v>
      </c>
      <c r="D4" s="1135">
        <v>34.783298829529741</v>
      </c>
      <c r="E4" s="1135">
        <v>32.940717676781844</v>
      </c>
      <c r="F4" s="1135">
        <v>99.94</v>
      </c>
      <c r="G4" s="1135">
        <v>0.06</v>
      </c>
    </row>
    <row r="5" spans="1:9">
      <c r="A5" s="1136" t="s">
        <v>458</v>
      </c>
      <c r="B5" s="1135">
        <v>2.1433438248039232</v>
      </c>
      <c r="C5" s="1135">
        <v>39.099013380519551</v>
      </c>
      <c r="D5" s="1135">
        <v>25.648739276576105</v>
      </c>
      <c r="E5" s="1135">
        <v>33.108903518100405</v>
      </c>
      <c r="F5" s="1137">
        <v>100</v>
      </c>
      <c r="G5" s="1137">
        <v>0</v>
      </c>
    </row>
    <row r="6" spans="1:9">
      <c r="A6" s="1138">
        <v>42826</v>
      </c>
      <c r="B6" s="1139">
        <v>2.5441470844538534</v>
      </c>
      <c r="C6" s="1139">
        <v>37.218424621306681</v>
      </c>
      <c r="D6" s="1139">
        <v>27.60801627944458</v>
      </c>
      <c r="E6" s="1139">
        <v>32.629412014794887</v>
      </c>
      <c r="F6" s="1140">
        <v>100</v>
      </c>
      <c r="G6" s="1140">
        <v>0</v>
      </c>
    </row>
    <row r="7" spans="1:9">
      <c r="A7" s="1138">
        <v>42857</v>
      </c>
      <c r="B7" s="1139">
        <v>2.2758494203205135</v>
      </c>
      <c r="C7" s="1139">
        <v>30.93836495099065</v>
      </c>
      <c r="D7" s="1139">
        <v>29.363830137915969</v>
      </c>
      <c r="E7" s="1139">
        <v>37.421955490772874</v>
      </c>
      <c r="F7" s="1140">
        <v>100</v>
      </c>
      <c r="G7" s="1140">
        <v>0</v>
      </c>
    </row>
    <row r="8" spans="1:9">
      <c r="A8" s="1138">
        <v>42889</v>
      </c>
      <c r="B8" s="1139">
        <v>1.7176934269821846</v>
      </c>
      <c r="C8" s="1139">
        <v>35.014656982350658</v>
      </c>
      <c r="D8" s="1139">
        <v>29.212732572430195</v>
      </c>
      <c r="E8" s="1139">
        <v>34.054917018236956</v>
      </c>
      <c r="F8" s="1140">
        <v>100</v>
      </c>
      <c r="G8" s="1140">
        <v>0</v>
      </c>
    </row>
    <row r="9" spans="1:9">
      <c r="A9" s="1138">
        <v>42920</v>
      </c>
      <c r="B9" s="1139">
        <v>1.7307202766245964</v>
      </c>
      <c r="C9" s="1139">
        <v>35.527398260119512</v>
      </c>
      <c r="D9" s="1139">
        <v>29.163395678919024</v>
      </c>
      <c r="E9" s="1139">
        <v>33.578485784336877</v>
      </c>
      <c r="F9" s="1140">
        <v>100</v>
      </c>
      <c r="G9" s="1140">
        <v>0</v>
      </c>
    </row>
    <row r="10" spans="1:9">
      <c r="A10" s="236">
        <v>42952</v>
      </c>
      <c r="B10" s="1139">
        <v>1.9024122710413376</v>
      </c>
      <c r="C10" s="1139">
        <v>38.004281967971103</v>
      </c>
      <c r="D10" s="1139">
        <v>29.900026534213218</v>
      </c>
      <c r="E10" s="1139">
        <v>30.19327922677434</v>
      </c>
      <c r="F10" s="1140">
        <v>100</v>
      </c>
      <c r="G10" s="1140">
        <v>0</v>
      </c>
    </row>
    <row r="11" spans="1:9">
      <c r="A11" s="236">
        <v>42984</v>
      </c>
      <c r="B11" s="1139">
        <v>1.857539876573354</v>
      </c>
      <c r="C11" s="1139">
        <v>42.087361421382504</v>
      </c>
      <c r="D11" s="1139">
        <v>27.563761756977236</v>
      </c>
      <c r="E11" s="1139">
        <v>28.491336945066877</v>
      </c>
      <c r="F11" s="1140">
        <v>100</v>
      </c>
      <c r="G11" s="1140">
        <v>0</v>
      </c>
      <c r="I11" s="578" t="s">
        <v>125</v>
      </c>
    </row>
    <row r="12" spans="1:9">
      <c r="A12" s="236">
        <v>43015</v>
      </c>
      <c r="B12" s="1139">
        <v>1.7597496098617056</v>
      </c>
      <c r="C12" s="1139">
        <v>46.623654597632417</v>
      </c>
      <c r="D12" s="1139">
        <v>21.763988696297581</v>
      </c>
      <c r="E12" s="1139">
        <v>29.852607096208295</v>
      </c>
      <c r="F12" s="1140">
        <v>100</v>
      </c>
      <c r="G12" s="1140">
        <v>0</v>
      </c>
    </row>
    <row r="13" spans="1:9">
      <c r="A13" s="236">
        <v>43047</v>
      </c>
      <c r="B13" s="1139">
        <v>2.4244367629706218</v>
      </c>
      <c r="C13" s="1139">
        <v>42.200308188261104</v>
      </c>
      <c r="D13" s="1139">
        <v>23.812167346748801</v>
      </c>
      <c r="E13" s="1139">
        <v>31.563087702019466</v>
      </c>
      <c r="F13" s="1140">
        <v>100</v>
      </c>
      <c r="G13" s="1140">
        <v>0</v>
      </c>
    </row>
    <row r="14" spans="1:9">
      <c r="A14" s="236">
        <v>43078</v>
      </c>
      <c r="B14" s="1139">
        <v>2.9338035457775775</v>
      </c>
      <c r="C14" s="1139">
        <v>41.565085517625164</v>
      </c>
      <c r="D14" s="1139">
        <v>20.754468990580577</v>
      </c>
      <c r="E14" s="1139">
        <v>34.746641946016695</v>
      </c>
      <c r="F14" s="1140">
        <v>100</v>
      </c>
      <c r="G14" s="1140">
        <v>0</v>
      </c>
    </row>
    <row r="15" spans="1:9">
      <c r="A15" s="1141">
        <v>43101</v>
      </c>
      <c r="B15" s="1139">
        <v>2.6667760782085459</v>
      </c>
      <c r="C15" s="1139">
        <v>40.12137776449098</v>
      </c>
      <c r="D15" s="1139">
        <v>20.655582013776062</v>
      </c>
      <c r="E15" s="1139">
        <v>36.556264143524416</v>
      </c>
      <c r="F15" s="1140">
        <v>100</v>
      </c>
      <c r="G15" s="1140">
        <v>0</v>
      </c>
    </row>
    <row r="16" spans="1:9">
      <c r="A16" s="1141">
        <v>43132</v>
      </c>
      <c r="B16" s="1139">
        <v>1.8701851896316311</v>
      </c>
      <c r="C16" s="1139">
        <v>40.161917444933543</v>
      </c>
      <c r="D16" s="1139">
        <v>22.706192248675656</v>
      </c>
      <c r="E16" s="1139">
        <v>35.261705116759181</v>
      </c>
      <c r="F16" s="1140">
        <v>100</v>
      </c>
      <c r="G16" s="1140">
        <v>0</v>
      </c>
    </row>
    <row r="17" spans="1:8" ht="15">
      <c r="A17" s="1060" t="s">
        <v>861</v>
      </c>
      <c r="B17" s="1060"/>
      <c r="C17" s="316"/>
      <c r="D17" s="337"/>
      <c r="E17" s="1142"/>
      <c r="F17" s="1142"/>
      <c r="G17" s="1142"/>
    </row>
    <row r="18" spans="1:8">
      <c r="A18" s="1064" t="s">
        <v>862</v>
      </c>
      <c r="B18" s="1143"/>
      <c r="C18" s="1143"/>
      <c r="D18" s="1142"/>
      <c r="E18" s="1142"/>
      <c r="F18" s="1142"/>
      <c r="G18" s="1142"/>
    </row>
    <row r="19" spans="1:8">
      <c r="A19" s="1142"/>
      <c r="B19" s="1142"/>
      <c r="C19" s="1142"/>
      <c r="D19" s="1142"/>
      <c r="E19" s="1142"/>
      <c r="F19" s="1142"/>
      <c r="G19" s="1142"/>
    </row>
    <row r="20" spans="1:8">
      <c r="A20" s="1142"/>
      <c r="B20" s="1142"/>
      <c r="C20" s="1142"/>
      <c r="D20" s="1142"/>
      <c r="E20" s="1142"/>
      <c r="F20" s="1142"/>
      <c r="G20" s="1142"/>
    </row>
    <row r="21" spans="1:8">
      <c r="A21" s="1142"/>
      <c r="B21" s="1142"/>
      <c r="C21" s="1142"/>
      <c r="D21" s="1142"/>
      <c r="E21" s="1142"/>
      <c r="F21" s="1142"/>
      <c r="G21" s="1142" t="s">
        <v>125</v>
      </c>
    </row>
    <row r="22" spans="1:8">
      <c r="A22" s="1142"/>
      <c r="B22" s="1142"/>
      <c r="C22" s="1142"/>
      <c r="D22" s="1142"/>
      <c r="E22" s="1142"/>
      <c r="F22" s="1142"/>
      <c r="G22" s="1142"/>
    </row>
    <row r="23" spans="1:8">
      <c r="A23" s="1142"/>
      <c r="B23" s="1142"/>
      <c r="C23" s="1142"/>
      <c r="D23" s="1142"/>
      <c r="E23" s="1142"/>
      <c r="F23" s="1142"/>
      <c r="G23" s="1142"/>
    </row>
    <row r="24" spans="1:8">
      <c r="A24" s="1142"/>
      <c r="B24" s="1142"/>
      <c r="C24" s="1142"/>
      <c r="D24" s="1142"/>
      <c r="E24" s="1142"/>
      <c r="F24" s="1142"/>
      <c r="G24" s="1142"/>
    </row>
    <row r="25" spans="1:8">
      <c r="A25" s="1142"/>
      <c r="B25" s="1142"/>
      <c r="C25" s="1142"/>
      <c r="D25" s="1142"/>
      <c r="E25" s="1142"/>
      <c r="F25" s="1142"/>
      <c r="G25" s="1142"/>
    </row>
    <row r="26" spans="1:8">
      <c r="A26" s="1142"/>
      <c r="B26" s="1142"/>
      <c r="C26" s="1142"/>
      <c r="D26" s="1142"/>
      <c r="E26" s="1142"/>
      <c r="F26" s="1142"/>
      <c r="G26" s="1142"/>
    </row>
    <row r="27" spans="1:8">
      <c r="A27" s="1142"/>
      <c r="B27" s="1142"/>
      <c r="C27" s="1142"/>
      <c r="D27" s="1142"/>
      <c r="E27" s="1142"/>
      <c r="F27" s="1142"/>
      <c r="G27" s="1142"/>
    </row>
    <row r="28" spans="1:8">
      <c r="A28" s="1142"/>
      <c r="B28" s="1142"/>
      <c r="C28" s="1142"/>
      <c r="D28" s="1142"/>
      <c r="E28" s="1142"/>
      <c r="F28" s="1142"/>
      <c r="G28" s="1142"/>
    </row>
    <row r="29" spans="1:8">
      <c r="A29" s="1142"/>
      <c r="B29" s="1142"/>
      <c r="C29" s="1142"/>
      <c r="D29" s="1142"/>
      <c r="E29" s="1142"/>
      <c r="F29" s="1142"/>
      <c r="G29" s="1142"/>
      <c r="H29" s="596"/>
    </row>
    <row r="30" spans="1:8">
      <c r="A30" s="1142"/>
      <c r="B30" s="1142"/>
      <c r="C30" s="1142"/>
      <c r="D30" s="1142"/>
      <c r="E30" s="1142"/>
      <c r="F30" s="1142"/>
      <c r="G30" s="1142"/>
    </row>
    <row r="31" spans="1:8">
      <c r="A31" s="1142"/>
      <c r="E31" s="596"/>
    </row>
    <row r="32" spans="1:8">
      <c r="E32" s="596"/>
    </row>
    <row r="33" spans="5:5">
      <c r="E33" s="596"/>
    </row>
    <row r="34" spans="5:5">
      <c r="E34" s="596"/>
    </row>
    <row r="35" spans="5:5">
      <c r="E35" s="596"/>
    </row>
    <row r="36" spans="5:5">
      <c r="E36" s="596"/>
    </row>
    <row r="37" spans="5:5">
      <c r="E37" s="596"/>
    </row>
    <row r="38" spans="5:5">
      <c r="E38" s="596"/>
    </row>
    <row r="39" spans="5:5">
      <c r="E39" s="596"/>
    </row>
    <row r="40" spans="5:5">
      <c r="E40" s="596"/>
    </row>
    <row r="41" spans="5:5">
      <c r="E41" s="596"/>
    </row>
  </sheetData>
  <mergeCells count="4">
    <mergeCell ref="A1:G1"/>
    <mergeCell ref="A2:A3"/>
    <mergeCell ref="B2:E2"/>
    <mergeCell ref="F2:G2"/>
  </mergeCells>
  <pageMargins left="0.7" right="0.7" top="0.75" bottom="0.75" header="0.3" footer="0.3"/>
  <pageSetup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BC32"/>
  <sheetViews>
    <sheetView zoomScale="115" zoomScaleNormal="115" workbookViewId="0">
      <selection activeCell="A45" sqref="A45"/>
    </sheetView>
  </sheetViews>
  <sheetFormatPr defaultRowHeight="12.75"/>
  <cols>
    <col min="1" max="1" width="9.140625" style="578" customWidth="1"/>
    <col min="2" max="2" width="9.140625" style="578"/>
    <col min="3" max="3" width="11.85546875" style="578" customWidth="1"/>
    <col min="4" max="5" width="9.140625" style="578"/>
    <col min="6" max="6" width="10.7109375" style="578" customWidth="1"/>
    <col min="7" max="7" width="10.28515625" style="578" customWidth="1"/>
    <col min="8" max="16384" width="9.140625" style="578"/>
  </cols>
  <sheetData>
    <row r="1" spans="1:17" s="1144" customFormat="1" ht="18" customHeight="1">
      <c r="A1" s="1576" t="s">
        <v>719</v>
      </c>
      <c r="B1" s="1576"/>
      <c r="C1" s="1576"/>
      <c r="D1" s="1576"/>
      <c r="E1" s="1576"/>
      <c r="F1" s="1576"/>
      <c r="G1" s="1576"/>
      <c r="H1" s="1576"/>
      <c r="I1" s="1576"/>
    </row>
    <row r="2" spans="1:17">
      <c r="A2" s="1609" t="s">
        <v>79</v>
      </c>
      <c r="B2" s="1612" t="s">
        <v>910</v>
      </c>
      <c r="C2" s="1613"/>
      <c r="D2" s="1613"/>
      <c r="E2" s="1614"/>
      <c r="F2" s="1612" t="s">
        <v>911</v>
      </c>
      <c r="G2" s="1613"/>
      <c r="H2" s="1613"/>
      <c r="I2" s="1614"/>
    </row>
    <row r="3" spans="1:17" ht="12.75" customHeight="1">
      <c r="A3" s="1610"/>
      <c r="B3" s="1615" t="s">
        <v>912</v>
      </c>
      <c r="C3" s="1616"/>
      <c r="D3" s="1588" t="s">
        <v>913</v>
      </c>
      <c r="E3" s="1590"/>
      <c r="F3" s="1615" t="s">
        <v>912</v>
      </c>
      <c r="G3" s="1616"/>
      <c r="H3" s="1588" t="s">
        <v>913</v>
      </c>
      <c r="I3" s="1590"/>
    </row>
    <row r="4" spans="1:17">
      <c r="A4" s="1611"/>
      <c r="B4" s="1145" t="s">
        <v>656</v>
      </c>
      <c r="C4" s="1145" t="s">
        <v>914</v>
      </c>
      <c r="D4" s="1145" t="s">
        <v>656</v>
      </c>
      <c r="E4" s="1145" t="s">
        <v>914</v>
      </c>
      <c r="F4" s="1145" t="s">
        <v>656</v>
      </c>
      <c r="G4" s="1145" t="s">
        <v>914</v>
      </c>
      <c r="H4" s="1145" t="s">
        <v>656</v>
      </c>
      <c r="I4" s="1145" t="s">
        <v>914</v>
      </c>
    </row>
    <row r="5" spans="1:17" s="1060" customFormat="1">
      <c r="A5" s="1146" t="s">
        <v>317</v>
      </c>
      <c r="B5" s="1147">
        <v>35.275130739435923</v>
      </c>
      <c r="C5" s="1147">
        <v>64.724869260564077</v>
      </c>
      <c r="D5" s="1147">
        <v>19.636723386964807</v>
      </c>
      <c r="E5" s="1147">
        <v>80.363276613035197</v>
      </c>
      <c r="F5" s="1147">
        <v>10.716124948603825</v>
      </c>
      <c r="G5" s="1147">
        <v>89.28387505139618</v>
      </c>
      <c r="H5" s="1147">
        <v>18.225992863967242</v>
      </c>
      <c r="I5" s="1147">
        <v>81.774007136032751</v>
      </c>
    </row>
    <row r="6" spans="1:17" s="1060" customFormat="1">
      <c r="A6" s="317" t="s">
        <v>458</v>
      </c>
      <c r="B6" s="1148">
        <v>35.427293862938427</v>
      </c>
      <c r="C6" s="1148">
        <v>64.572706137061573</v>
      </c>
      <c r="D6" s="1148">
        <v>20.866639275838232</v>
      </c>
      <c r="E6" s="1148">
        <v>79.133360724161776</v>
      </c>
      <c r="F6" s="1148">
        <v>15.13398052191824</v>
      </c>
      <c r="G6" s="1148">
        <v>84.866019478081753</v>
      </c>
      <c r="H6" s="1148">
        <v>24.911654195408158</v>
      </c>
      <c r="I6" s="1148">
        <v>75.088345804591853</v>
      </c>
      <c r="K6" s="1149"/>
      <c r="L6" s="1149"/>
      <c r="M6" s="1149"/>
      <c r="O6" s="1149"/>
      <c r="Q6" s="1149"/>
    </row>
    <row r="7" spans="1:17">
      <c r="A7" s="1138">
        <v>42826</v>
      </c>
      <c r="B7" s="1150">
        <v>36.468973882968683</v>
      </c>
      <c r="C7" s="1150">
        <v>63.531026117031317</v>
      </c>
      <c r="D7" s="1150">
        <v>19.661532654272072</v>
      </c>
      <c r="E7" s="1150">
        <v>80.338467345727921</v>
      </c>
      <c r="F7" s="1150">
        <v>10.858876984754978</v>
      </c>
      <c r="G7" s="1150">
        <v>89.141123015245029</v>
      </c>
      <c r="H7" s="1150">
        <v>21.80548185615789</v>
      </c>
      <c r="I7" s="1150">
        <v>78.194518143842103</v>
      </c>
      <c r="K7" s="1149"/>
      <c r="L7" s="1149"/>
      <c r="M7" s="1149"/>
      <c r="O7" s="1149"/>
      <c r="Q7" s="1149"/>
    </row>
    <row r="8" spans="1:17">
      <c r="A8" s="1138">
        <v>42857</v>
      </c>
      <c r="B8" s="1150">
        <v>36.431192583528031</v>
      </c>
      <c r="C8" s="1150">
        <v>63.568807416471969</v>
      </c>
      <c r="D8" s="1150">
        <v>20.030271244379467</v>
      </c>
      <c r="E8" s="1150">
        <v>79.969728755620537</v>
      </c>
      <c r="F8" s="1150">
        <v>13.864729475002457</v>
      </c>
      <c r="G8" s="1150">
        <v>86.135270524997537</v>
      </c>
      <c r="H8" s="1150">
        <v>20.541656813048952</v>
      </c>
      <c r="I8" s="1150">
        <v>79.458343186951041</v>
      </c>
      <c r="K8" s="1149"/>
      <c r="M8" s="1149"/>
      <c r="O8" s="1149"/>
      <c r="Q8" s="1149"/>
    </row>
    <row r="9" spans="1:17">
      <c r="A9" s="1138">
        <v>42889</v>
      </c>
      <c r="B9" s="1150">
        <v>30.584824456076682</v>
      </c>
      <c r="C9" s="1150">
        <v>69.415175543923311</v>
      </c>
      <c r="D9" s="1150">
        <v>18.591797455378572</v>
      </c>
      <c r="E9" s="1150">
        <v>81.408202544621417</v>
      </c>
      <c r="F9" s="1150">
        <v>12.82</v>
      </c>
      <c r="G9" s="1150">
        <v>87.18</v>
      </c>
      <c r="H9" s="1150">
        <v>21.03</v>
      </c>
      <c r="I9" s="1150">
        <v>78.97</v>
      </c>
      <c r="K9" s="1149"/>
      <c r="M9" s="1149"/>
      <c r="O9" s="1149"/>
      <c r="Q9" s="1149"/>
    </row>
    <row r="10" spans="1:17">
      <c r="A10" s="1138">
        <v>42920</v>
      </c>
      <c r="B10" s="1150">
        <v>34.260687360755604</v>
      </c>
      <c r="C10" s="1150">
        <v>65.739312639244389</v>
      </c>
      <c r="D10" s="1150">
        <v>20.295982745839076</v>
      </c>
      <c r="E10" s="1150">
        <v>79.704017254160917</v>
      </c>
      <c r="F10" s="1150">
        <v>15.563102246097356</v>
      </c>
      <c r="G10" s="1150">
        <v>84.436897753902642</v>
      </c>
      <c r="H10" s="1150">
        <v>22.358424086500754</v>
      </c>
      <c r="I10" s="1150">
        <v>77.641575913499238</v>
      </c>
      <c r="K10" s="1149"/>
      <c r="M10" s="1149"/>
      <c r="O10" s="1149"/>
      <c r="Q10" s="1149"/>
    </row>
    <row r="11" spans="1:17">
      <c r="A11" s="236">
        <v>42952</v>
      </c>
      <c r="B11" s="1150">
        <v>38.105297474978791</v>
      </c>
      <c r="C11" s="1150">
        <v>61.894702525021202</v>
      </c>
      <c r="D11" s="1150">
        <v>22.751375176353182</v>
      </c>
      <c r="E11" s="1150">
        <v>77.248624823646821</v>
      </c>
      <c r="F11" s="1150">
        <v>16.575600337719628</v>
      </c>
      <c r="G11" s="1150">
        <v>83.424399662280365</v>
      </c>
      <c r="H11" s="1150">
        <v>24.511811900814457</v>
      </c>
      <c r="I11" s="1150">
        <v>75.48818809918555</v>
      </c>
      <c r="K11" s="1149"/>
      <c r="M11" s="1149"/>
      <c r="O11" s="1149"/>
      <c r="Q11" s="1149"/>
    </row>
    <row r="12" spans="1:17">
      <c r="A12" s="236">
        <v>42984</v>
      </c>
      <c r="B12" s="1150">
        <v>36.240778533991133</v>
      </c>
      <c r="C12" s="1150">
        <v>63.759221466008867</v>
      </c>
      <c r="D12" s="1150">
        <v>23.075975035045371</v>
      </c>
      <c r="E12" s="1150">
        <v>76.924024964954626</v>
      </c>
      <c r="F12" s="1150">
        <v>16.068430106395297</v>
      </c>
      <c r="G12" s="1150">
        <v>83.931569893604703</v>
      </c>
      <c r="H12" s="1150">
        <v>26.357172868398088</v>
      </c>
      <c r="I12" s="1150">
        <v>73.642827131601905</v>
      </c>
      <c r="K12" s="1149"/>
      <c r="M12" s="1149"/>
      <c r="O12" s="1149"/>
      <c r="Q12" s="1149"/>
    </row>
    <row r="13" spans="1:17">
      <c r="A13" s="236">
        <v>43015</v>
      </c>
      <c r="B13" s="1150">
        <v>33.938428897266157</v>
      </c>
      <c r="C13" s="1150">
        <v>66.061571102733851</v>
      </c>
      <c r="D13" s="1150">
        <v>21.967271785585123</v>
      </c>
      <c r="E13" s="1150">
        <v>78.032728214414874</v>
      </c>
      <c r="F13" s="1150">
        <v>16.26296956916925</v>
      </c>
      <c r="G13" s="1150">
        <v>83.737030430830757</v>
      </c>
      <c r="H13" s="1150">
        <v>26.376359754024904</v>
      </c>
      <c r="I13" s="1150">
        <v>73.623640245975096</v>
      </c>
      <c r="K13" s="1149"/>
      <c r="M13" s="1149"/>
      <c r="O13" s="1149"/>
      <c r="Q13" s="1149"/>
    </row>
    <row r="14" spans="1:17">
      <c r="A14" s="236">
        <v>43047</v>
      </c>
      <c r="B14" s="1150">
        <v>35.022898388577659</v>
      </c>
      <c r="C14" s="1150">
        <v>64.977101611422341</v>
      </c>
      <c r="D14" s="1150">
        <v>22.115398865194884</v>
      </c>
      <c r="E14" s="1150">
        <v>77.884601134805123</v>
      </c>
      <c r="F14" s="1150">
        <v>16.320179873522829</v>
      </c>
      <c r="G14" s="1150">
        <v>83.679820126477182</v>
      </c>
      <c r="H14" s="1150">
        <v>26.303718366390761</v>
      </c>
      <c r="I14" s="1150">
        <v>73.696281633609246</v>
      </c>
      <c r="K14" s="1149"/>
      <c r="M14" s="1149"/>
      <c r="O14" s="1149"/>
      <c r="Q14" s="1149"/>
    </row>
    <row r="15" spans="1:17">
      <c r="A15" s="236">
        <v>43078</v>
      </c>
      <c r="B15" s="1150">
        <v>36.741601675898927</v>
      </c>
      <c r="C15" s="1150">
        <v>63.258398324101073</v>
      </c>
      <c r="D15" s="1150">
        <v>21.723942656396595</v>
      </c>
      <c r="E15" s="1150">
        <v>78.276057343603398</v>
      </c>
      <c r="F15" s="1150">
        <v>11.7858037879557</v>
      </c>
      <c r="G15" s="1150">
        <v>88.2141962120443</v>
      </c>
      <c r="H15" s="1150">
        <v>23.901331044687197</v>
      </c>
      <c r="I15" s="1150">
        <v>76.098668955312803</v>
      </c>
      <c r="K15" s="1149"/>
      <c r="M15" s="1149"/>
      <c r="O15" s="1149"/>
      <c r="Q15" s="1149"/>
    </row>
    <row r="16" spans="1:17">
      <c r="A16" s="1141">
        <v>43101</v>
      </c>
      <c r="B16" s="1150">
        <v>35.427115831184885</v>
      </c>
      <c r="C16" s="1150">
        <v>64.572884168815108</v>
      </c>
      <c r="D16" s="1150">
        <v>18.72072622666736</v>
      </c>
      <c r="E16" s="1150">
        <v>81.279273773332633</v>
      </c>
      <c r="F16" s="1150">
        <v>10.714645984480315</v>
      </c>
      <c r="G16" s="1150">
        <v>89.285354015519687</v>
      </c>
      <c r="H16" s="1150">
        <v>28.290249798045338</v>
      </c>
      <c r="I16" s="1150">
        <v>71.709750201954677</v>
      </c>
      <c r="K16" s="1149"/>
      <c r="M16" s="1149"/>
      <c r="O16" s="1149"/>
      <c r="Q16" s="1149"/>
    </row>
    <row r="17" spans="1:55">
      <c r="A17" s="1141">
        <v>43132</v>
      </c>
      <c r="B17" s="1150">
        <v>34.590054886707286</v>
      </c>
      <c r="C17" s="1150">
        <v>65.409945113292707</v>
      </c>
      <c r="D17" s="1150">
        <v>20.264431051372505</v>
      </c>
      <c r="E17" s="1150">
        <v>79.735568948627488</v>
      </c>
      <c r="F17" s="1150">
        <v>15.13398052191824</v>
      </c>
      <c r="G17" s="1150">
        <v>84.866019478081753</v>
      </c>
      <c r="H17" s="1150">
        <v>24.911654195408158</v>
      </c>
      <c r="I17" s="1150">
        <v>75.088345804591853</v>
      </c>
      <c r="K17" s="1149"/>
      <c r="M17" s="1149"/>
      <c r="O17" s="1149"/>
      <c r="Q17" s="1149"/>
    </row>
    <row r="18" spans="1:55">
      <c r="A18" s="1151" t="s">
        <v>861</v>
      </c>
      <c r="B18" s="1152"/>
      <c r="C18" s="1152"/>
      <c r="D18" s="1152"/>
      <c r="E18" s="1152"/>
      <c r="F18" s="1152"/>
      <c r="G18" s="1152"/>
      <c r="H18" s="1152"/>
      <c r="I18" s="1152"/>
    </row>
    <row r="19" spans="1:55">
      <c r="A19" s="1064" t="s">
        <v>878</v>
      </c>
      <c r="H19" s="1012"/>
      <c r="I19" s="1012"/>
      <c r="J19" s="1012"/>
      <c r="K19" s="1153"/>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2"/>
      <c r="AJ19" s="1012"/>
      <c r="AK19" s="1012"/>
      <c r="AL19" s="1012"/>
      <c r="AM19" s="1012"/>
      <c r="AN19" s="1012"/>
      <c r="AO19" s="1012"/>
      <c r="AP19" s="1012"/>
      <c r="AQ19" s="1012"/>
      <c r="AR19" s="1012"/>
      <c r="AS19" s="1012"/>
      <c r="AT19" s="1012"/>
      <c r="AU19" s="1012"/>
      <c r="AV19" s="1012"/>
      <c r="AW19" s="1012"/>
      <c r="AX19" s="1012"/>
      <c r="AY19" s="1012"/>
      <c r="AZ19" s="1012"/>
      <c r="BA19" s="1012"/>
      <c r="BB19" s="1012"/>
      <c r="BC19" s="1012"/>
    </row>
    <row r="20" spans="1:55">
      <c r="E20" s="1152"/>
      <c r="F20" s="1152"/>
      <c r="G20" s="1152"/>
      <c r="H20" s="1152"/>
      <c r="I20" s="1152"/>
    </row>
    <row r="21" spans="1:55">
      <c r="E21" s="578" t="s">
        <v>125</v>
      </c>
    </row>
    <row r="22" spans="1:55">
      <c r="B22" s="1152"/>
      <c r="C22" s="1152"/>
      <c r="D22" s="1152"/>
      <c r="E22" s="1152"/>
      <c r="F22" s="1152"/>
      <c r="G22" s="1152"/>
      <c r="H22" s="1152"/>
      <c r="I22" s="1152"/>
    </row>
    <row r="23" spans="1:55">
      <c r="B23" s="1152"/>
      <c r="C23" s="1152"/>
      <c r="D23" s="1152"/>
      <c r="E23" s="1152"/>
      <c r="F23" s="1152"/>
      <c r="G23" s="1152"/>
      <c r="H23" s="1152"/>
      <c r="I23" s="1152"/>
    </row>
    <row r="24" spans="1:55">
      <c r="B24" s="1152"/>
      <c r="C24" s="1152"/>
      <c r="D24" s="1152"/>
      <c r="E24" s="1152"/>
      <c r="F24" s="1152"/>
      <c r="G24" s="1152"/>
      <c r="H24" s="1152"/>
      <c r="I24" s="1152"/>
    </row>
    <row r="25" spans="1:55">
      <c r="B25" s="1152"/>
      <c r="C25" s="1152"/>
      <c r="D25" s="1152"/>
      <c r="E25" s="1152"/>
      <c r="F25" s="1152"/>
      <c r="G25" s="1152"/>
      <c r="H25" s="1152"/>
      <c r="I25" s="1152"/>
    </row>
    <row r="26" spans="1:55" s="1154" customFormat="1">
      <c r="A26" s="578"/>
      <c r="B26" s="1152"/>
      <c r="D26" s="1152"/>
      <c r="F26" s="1152"/>
      <c r="H26" s="1152"/>
    </row>
    <row r="27" spans="1:55" s="1154" customFormat="1">
      <c r="A27" s="1155"/>
      <c r="B27" s="1152"/>
    </row>
    <row r="28" spans="1:55" s="1154" customFormat="1">
      <c r="B28" s="1152"/>
      <c r="K28" s="1156"/>
    </row>
    <row r="29" spans="1:55">
      <c r="A29" s="890"/>
      <c r="B29" s="891"/>
      <c r="C29" s="891"/>
      <c r="D29" s="891"/>
      <c r="K29" s="1157"/>
    </row>
    <row r="30" spans="1:55">
      <c r="F30" s="578" t="s">
        <v>125</v>
      </c>
      <c r="I30" s="578" t="s">
        <v>125</v>
      </c>
    </row>
    <row r="31" spans="1:55">
      <c r="B31" s="1157"/>
      <c r="C31" s="1157"/>
      <c r="D31" s="1157"/>
      <c r="E31" s="1157"/>
      <c r="F31" s="1157"/>
      <c r="G31" s="1157"/>
      <c r="H31" s="1157"/>
      <c r="I31" s="1157"/>
    </row>
    <row r="32" spans="1:55">
      <c r="B32" s="1157"/>
      <c r="D32" s="1157"/>
      <c r="F32" s="1157"/>
      <c r="H32" s="1157"/>
    </row>
  </sheetData>
  <mergeCells count="8">
    <mergeCell ref="A1:I1"/>
    <mergeCell ref="A2:A4"/>
    <mergeCell ref="B2:E2"/>
    <mergeCell ref="F2:I2"/>
    <mergeCell ref="B3:C3"/>
    <mergeCell ref="D3:E3"/>
    <mergeCell ref="F3:G3"/>
    <mergeCell ref="H3:I3"/>
  </mergeCells>
  <pageMargins left="0.7" right="0.7" top="0.75" bottom="0.75" header="0.3" footer="0.3"/>
  <pageSetup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M24"/>
  <sheetViews>
    <sheetView zoomScale="115" zoomScaleNormal="115" workbookViewId="0">
      <selection activeCell="A45" sqref="A45"/>
    </sheetView>
  </sheetViews>
  <sheetFormatPr defaultRowHeight="12.75"/>
  <cols>
    <col min="1" max="1" width="11.5703125" style="578" customWidth="1"/>
    <col min="2" max="2" width="11.28515625" style="578" bestFit="1" customWidth="1"/>
    <col min="3" max="3" width="9.140625" style="578"/>
    <col min="4" max="4" width="9.42578125" style="578" customWidth="1"/>
    <col min="5" max="6" width="9.140625" style="578"/>
    <col min="7" max="7" width="8" style="578" customWidth="1"/>
    <col min="8" max="8" width="9.140625" style="578"/>
    <col min="9" max="9" width="10.28515625" style="578" customWidth="1"/>
    <col min="10" max="10" width="7.7109375" style="578" customWidth="1"/>
    <col min="11" max="11" width="8" style="578" customWidth="1"/>
    <col min="12" max="16384" width="9.140625" style="578"/>
  </cols>
  <sheetData>
    <row r="1" spans="1:13" s="1158" customFormat="1" ht="18" customHeight="1">
      <c r="A1" s="1576" t="s">
        <v>720</v>
      </c>
      <c r="B1" s="1576"/>
      <c r="C1" s="1576"/>
      <c r="D1" s="1576"/>
      <c r="E1" s="1576"/>
      <c r="F1" s="1576"/>
      <c r="G1" s="1576"/>
      <c r="H1" s="1576"/>
      <c r="I1" s="1576"/>
      <c r="J1" s="1576"/>
      <c r="K1" s="1576"/>
    </row>
    <row r="2" spans="1:13">
      <c r="A2" s="1609" t="s">
        <v>79</v>
      </c>
      <c r="B2" s="1612" t="s">
        <v>915</v>
      </c>
      <c r="C2" s="1613"/>
      <c r="D2" s="1613"/>
      <c r="E2" s="1613"/>
      <c r="F2" s="1614"/>
      <c r="G2" s="1612" t="s">
        <v>916</v>
      </c>
      <c r="H2" s="1613"/>
      <c r="I2" s="1613"/>
      <c r="J2" s="1613"/>
      <c r="K2" s="1614"/>
    </row>
    <row r="3" spans="1:13" ht="12.75" customHeight="1">
      <c r="A3" s="1610"/>
      <c r="B3" s="1159" t="s">
        <v>912</v>
      </c>
      <c r="C3" s="1160"/>
      <c r="D3" s="1161"/>
      <c r="E3" s="1588" t="s">
        <v>913</v>
      </c>
      <c r="F3" s="1590"/>
      <c r="G3" s="1615" t="s">
        <v>912</v>
      </c>
      <c r="H3" s="1617"/>
      <c r="I3" s="1616"/>
      <c r="J3" s="1588" t="s">
        <v>913</v>
      </c>
      <c r="K3" s="1590"/>
      <c r="L3" s="1162"/>
    </row>
    <row r="4" spans="1:13">
      <c r="A4" s="1611"/>
      <c r="B4" s="1145" t="s">
        <v>656</v>
      </c>
      <c r="C4" s="1145" t="s">
        <v>914</v>
      </c>
      <c r="D4" s="1145" t="s">
        <v>917</v>
      </c>
      <c r="E4" s="1145" t="s">
        <v>656</v>
      </c>
      <c r="F4" s="1145" t="s">
        <v>914</v>
      </c>
      <c r="G4" s="1145" t="s">
        <v>656</v>
      </c>
      <c r="H4" s="1145" t="s">
        <v>914</v>
      </c>
      <c r="I4" s="1145" t="s">
        <v>917</v>
      </c>
      <c r="J4" s="1145" t="s">
        <v>656</v>
      </c>
      <c r="K4" s="1145" t="s">
        <v>914</v>
      </c>
    </row>
    <row r="5" spans="1:13" s="1060" customFormat="1" ht="13.5" customHeight="1">
      <c r="A5" s="1146" t="s">
        <v>317</v>
      </c>
      <c r="B5" s="1163">
        <v>41.560108200399654</v>
      </c>
      <c r="C5" s="1163">
        <v>58.165458243959058</v>
      </c>
      <c r="D5" s="1163">
        <v>0.27443355564129068</v>
      </c>
      <c r="E5" s="1164">
        <v>73.638115581656095</v>
      </c>
      <c r="F5" s="1164">
        <v>26.361884418343905</v>
      </c>
      <c r="G5" s="1163">
        <v>20.658970086661714</v>
      </c>
      <c r="H5" s="1163">
        <v>78.329096319362819</v>
      </c>
      <c r="I5" s="1163">
        <v>1.011933593975469</v>
      </c>
      <c r="J5" s="1163">
        <v>0</v>
      </c>
      <c r="K5" s="1163">
        <v>0</v>
      </c>
      <c r="M5" s="1165"/>
    </row>
    <row r="6" spans="1:13" s="1060" customFormat="1" ht="13.5" customHeight="1">
      <c r="A6" s="1146" t="s">
        <v>458</v>
      </c>
      <c r="B6" s="1163">
        <v>41.001324114255155</v>
      </c>
      <c r="C6" s="1163">
        <v>58.849313296024732</v>
      </c>
      <c r="D6" s="1163">
        <v>0.14936258972010513</v>
      </c>
      <c r="E6" s="1164">
        <v>0</v>
      </c>
      <c r="F6" s="1164">
        <v>0</v>
      </c>
      <c r="G6" s="1163">
        <v>20.782273558608573</v>
      </c>
      <c r="H6" s="1163">
        <v>78.603945263154927</v>
      </c>
      <c r="I6" s="1163">
        <v>0.61378117823648892</v>
      </c>
      <c r="J6" s="1163">
        <v>0</v>
      </c>
      <c r="K6" s="1163">
        <v>0</v>
      </c>
      <c r="M6" s="1165"/>
    </row>
    <row r="7" spans="1:13" ht="13.5" customHeight="1">
      <c r="A7" s="1166">
        <v>42826</v>
      </c>
      <c r="B7" s="1167">
        <v>39.48011146590143</v>
      </c>
      <c r="C7" s="1167">
        <v>60.295726125766144</v>
      </c>
      <c r="D7" s="1167">
        <v>0.22416240833241799</v>
      </c>
      <c r="E7" s="1168">
        <v>0</v>
      </c>
      <c r="F7" s="1168">
        <v>0</v>
      </c>
      <c r="G7" s="1167">
        <v>21.215150089126865</v>
      </c>
      <c r="H7" s="1167">
        <v>77.731933230268965</v>
      </c>
      <c r="I7" s="1167">
        <v>1.0529166806041708</v>
      </c>
      <c r="J7" s="1167">
        <v>0</v>
      </c>
      <c r="K7" s="1167">
        <v>0</v>
      </c>
      <c r="M7" s="1165"/>
    </row>
    <row r="8" spans="1:13" ht="13.5" customHeight="1">
      <c r="A8" s="1166">
        <v>42857</v>
      </c>
      <c r="B8" s="1167">
        <v>41.62563878578375</v>
      </c>
      <c r="C8" s="1167">
        <v>58.16441205387617</v>
      </c>
      <c r="D8" s="1167">
        <v>0.2099491603400751</v>
      </c>
      <c r="E8" s="1168">
        <v>0</v>
      </c>
      <c r="F8" s="1168">
        <v>0</v>
      </c>
      <c r="G8" s="1167">
        <v>22.493386402480784</v>
      </c>
      <c r="H8" s="1167">
        <v>76.452901050856781</v>
      </c>
      <c r="I8" s="1167">
        <v>1.0537125466624304</v>
      </c>
      <c r="J8" s="1167">
        <v>0</v>
      </c>
      <c r="K8" s="1167">
        <v>0</v>
      </c>
      <c r="M8" s="1165"/>
    </row>
    <row r="9" spans="1:13" ht="13.5" customHeight="1">
      <c r="A9" s="1166">
        <v>42889</v>
      </c>
      <c r="B9" s="1167">
        <v>40.811894171306349</v>
      </c>
      <c r="C9" s="1167">
        <v>58.974967021721334</v>
      </c>
      <c r="D9" s="1167">
        <v>0.2131388069723065</v>
      </c>
      <c r="E9" s="1168">
        <v>0</v>
      </c>
      <c r="F9" s="1168">
        <v>0</v>
      </c>
      <c r="G9" s="1167">
        <v>19.86134322613934</v>
      </c>
      <c r="H9" s="1167">
        <v>79.206943469980089</v>
      </c>
      <c r="I9" s="1167">
        <v>0.93171330388057749</v>
      </c>
      <c r="J9" s="1167">
        <v>0</v>
      </c>
      <c r="K9" s="1167">
        <v>0</v>
      </c>
      <c r="M9" s="1165"/>
    </row>
    <row r="10" spans="1:13" ht="13.5" customHeight="1">
      <c r="A10" s="1166">
        <v>42920</v>
      </c>
      <c r="B10" s="1167">
        <v>41.611955313313779</v>
      </c>
      <c r="C10" s="1167">
        <v>58.356137423438192</v>
      </c>
      <c r="D10" s="1091">
        <v>3.1907263248023184E-2</v>
      </c>
      <c r="E10" s="1168">
        <v>0</v>
      </c>
      <c r="F10" s="1168">
        <v>0</v>
      </c>
      <c r="G10" s="1167">
        <v>21.274586691371507</v>
      </c>
      <c r="H10" s="1167">
        <v>77.776778890485701</v>
      </c>
      <c r="I10" s="1167">
        <v>0.94863441814280103</v>
      </c>
      <c r="J10" s="1167">
        <v>0</v>
      </c>
      <c r="K10" s="1167">
        <v>0</v>
      </c>
      <c r="M10" s="1165"/>
    </row>
    <row r="11" spans="1:13" ht="13.5" customHeight="1">
      <c r="A11" s="236">
        <v>42952</v>
      </c>
      <c r="B11" s="1167">
        <v>40.790545572269323</v>
      </c>
      <c r="C11" s="1167">
        <v>59.170974657807093</v>
      </c>
      <c r="D11" s="1091">
        <v>3.8479769923588085E-2</v>
      </c>
      <c r="E11" s="1168">
        <v>0</v>
      </c>
      <c r="F11" s="1168">
        <v>0</v>
      </c>
      <c r="G11" s="1167">
        <v>18.579571986613455</v>
      </c>
      <c r="H11" s="1167">
        <v>80.826567580617123</v>
      </c>
      <c r="I11" s="1167">
        <v>0.59386043276942713</v>
      </c>
      <c r="J11" s="1167">
        <v>0</v>
      </c>
      <c r="K11" s="1167">
        <v>0</v>
      </c>
      <c r="M11" s="1165"/>
    </row>
    <row r="12" spans="1:13" ht="13.5" customHeight="1">
      <c r="A12" s="236">
        <v>42984</v>
      </c>
      <c r="B12" s="1167">
        <v>42.130037348352253</v>
      </c>
      <c r="C12" s="1167">
        <v>57.761802257848672</v>
      </c>
      <c r="D12" s="1167">
        <v>0.10816039379908031</v>
      </c>
      <c r="E12" s="1168">
        <v>0</v>
      </c>
      <c r="F12" s="1168">
        <v>0</v>
      </c>
      <c r="G12" s="1167">
        <v>18.786159483481192</v>
      </c>
      <c r="H12" s="1167">
        <v>80.38907880361765</v>
      </c>
      <c r="I12" s="1167">
        <v>0.82476171290116373</v>
      </c>
      <c r="J12" s="1167">
        <v>0</v>
      </c>
      <c r="K12" s="1167">
        <v>0</v>
      </c>
      <c r="M12" s="1165"/>
    </row>
    <row r="13" spans="1:13" ht="13.5" customHeight="1">
      <c r="A13" s="236">
        <v>43015</v>
      </c>
      <c r="B13" s="1167">
        <v>40.418666591082314</v>
      </c>
      <c r="C13" s="1167">
        <v>59.410808863832443</v>
      </c>
      <c r="D13" s="1167">
        <v>0.17052454508523676</v>
      </c>
      <c r="E13" s="1168">
        <v>0</v>
      </c>
      <c r="F13" s="1168">
        <v>0</v>
      </c>
      <c r="G13" s="1167">
        <v>19.952100485347419</v>
      </c>
      <c r="H13" s="1167">
        <v>79.22821736013131</v>
      </c>
      <c r="I13" s="1167">
        <v>0.81968215452127879</v>
      </c>
      <c r="J13" s="1168">
        <v>0</v>
      </c>
      <c r="K13" s="1168">
        <v>0</v>
      </c>
      <c r="M13" s="1165"/>
    </row>
    <row r="14" spans="1:13" ht="13.5" customHeight="1">
      <c r="A14" s="236">
        <v>43047</v>
      </c>
      <c r="B14" s="1167">
        <v>41.356791259757429</v>
      </c>
      <c r="C14" s="1167">
        <v>58.453996233069248</v>
      </c>
      <c r="D14" s="1167">
        <v>0.18921250717331684</v>
      </c>
      <c r="E14" s="1168">
        <v>0</v>
      </c>
      <c r="F14" s="1168">
        <v>0</v>
      </c>
      <c r="G14" s="1167">
        <v>22.437779955486707</v>
      </c>
      <c r="H14" s="1167">
        <v>76.705527754433589</v>
      </c>
      <c r="I14" s="1167">
        <v>0.85669229007970493</v>
      </c>
      <c r="J14" s="1168">
        <v>0</v>
      </c>
      <c r="K14" s="1168">
        <v>0</v>
      </c>
      <c r="M14" s="1165"/>
    </row>
    <row r="15" spans="1:13" ht="13.5" customHeight="1">
      <c r="A15" s="236">
        <v>43078</v>
      </c>
      <c r="B15" s="1167">
        <v>39.53963018492697</v>
      </c>
      <c r="C15" s="1167">
        <v>60.328200699622826</v>
      </c>
      <c r="D15" s="1167">
        <v>0.13216911545020329</v>
      </c>
      <c r="E15" s="1168">
        <v>0</v>
      </c>
      <c r="F15" s="1168">
        <v>0</v>
      </c>
      <c r="G15" s="1167">
        <v>20.348528657412089</v>
      </c>
      <c r="H15" s="1167">
        <v>79.140907743562707</v>
      </c>
      <c r="I15" s="1167">
        <v>0.51056359902519888</v>
      </c>
      <c r="J15" s="1168">
        <v>0</v>
      </c>
      <c r="K15" s="1168">
        <v>0</v>
      </c>
      <c r="M15" s="1165"/>
    </row>
    <row r="16" spans="1:13" ht="13.5" customHeight="1">
      <c r="A16" s="1141">
        <v>43101</v>
      </c>
      <c r="B16" s="1167">
        <v>40.966395066591332</v>
      </c>
      <c r="C16" s="1167">
        <v>58.896324432918675</v>
      </c>
      <c r="D16" s="1167">
        <v>0.1372805004899795</v>
      </c>
      <c r="E16" s="1168">
        <v>0</v>
      </c>
      <c r="F16" s="1168">
        <v>0</v>
      </c>
      <c r="G16" s="1167">
        <v>21.757513321905826</v>
      </c>
      <c r="H16" s="1167">
        <v>77.571443921625999</v>
      </c>
      <c r="I16" s="1167">
        <v>0.67104275646815958</v>
      </c>
      <c r="J16" s="1168">
        <v>0</v>
      </c>
      <c r="K16" s="1168">
        <v>0</v>
      </c>
      <c r="M16" s="1165"/>
    </row>
    <row r="17" spans="1:13" ht="13.5" customHeight="1">
      <c r="A17" s="1141">
        <v>43132</v>
      </c>
      <c r="B17" s="1167">
        <v>42.031950321410442</v>
      </c>
      <c r="C17" s="1167">
        <v>57.766352481653236</v>
      </c>
      <c r="D17" s="1167">
        <v>0.20169719693632543</v>
      </c>
      <c r="E17" s="1168">
        <v>0</v>
      </c>
      <c r="F17" s="1168">
        <v>0</v>
      </c>
      <c r="G17" s="1167">
        <v>20.782273558608573</v>
      </c>
      <c r="H17" s="1167">
        <v>78.603945263154927</v>
      </c>
      <c r="I17" s="1167">
        <v>0.61378117823648892</v>
      </c>
      <c r="J17" s="1168">
        <v>0</v>
      </c>
      <c r="K17" s="1168">
        <v>0</v>
      </c>
      <c r="M17" s="1165"/>
    </row>
    <row r="18" spans="1:13" ht="13.5" customHeight="1">
      <c r="A18" s="1060" t="s">
        <v>861</v>
      </c>
      <c r="L18" s="578" t="s">
        <v>125</v>
      </c>
    </row>
    <row r="19" spans="1:13" ht="13.5" customHeight="1">
      <c r="A19" s="1064" t="s">
        <v>883</v>
      </c>
      <c r="H19" s="578" t="s">
        <v>125</v>
      </c>
      <c r="K19" s="578" t="s">
        <v>125</v>
      </c>
    </row>
    <row r="20" spans="1:13" ht="13.5" customHeight="1">
      <c r="D20" s="578" t="s">
        <v>125</v>
      </c>
      <c r="I20" s="578" t="s">
        <v>125</v>
      </c>
    </row>
    <row r="21" spans="1:13" ht="13.5" customHeight="1"/>
    <row r="22" spans="1:13" ht="13.5" customHeight="1"/>
    <row r="23" spans="1:13" ht="13.5" customHeight="1"/>
    <row r="24" spans="1:13" ht="13.5" customHeight="1"/>
  </sheetData>
  <mergeCells count="8">
    <mergeCell ref="A1:I1"/>
    <mergeCell ref="J1:K1"/>
    <mergeCell ref="A2:A4"/>
    <mergeCell ref="B2:F2"/>
    <mergeCell ref="G2:K2"/>
    <mergeCell ref="E3:F3"/>
    <mergeCell ref="G3:I3"/>
    <mergeCell ref="J3:K3"/>
  </mergeCells>
  <pageMargins left="0.7" right="0.7" top="0.75" bottom="0.75" header="0.3" footer="0.3"/>
  <pageSetup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I27"/>
  <sheetViews>
    <sheetView zoomScale="115" zoomScaleNormal="115" workbookViewId="0">
      <selection activeCell="A45" sqref="A45"/>
    </sheetView>
  </sheetViews>
  <sheetFormatPr defaultRowHeight="12.75"/>
  <cols>
    <col min="1" max="1" width="13.28515625" style="578" bestFit="1" customWidth="1"/>
    <col min="2" max="2" width="14" style="578" customWidth="1"/>
    <col min="3" max="3" width="17.140625" style="578" customWidth="1"/>
    <col min="4" max="4" width="13.7109375" style="578" customWidth="1"/>
    <col min="5" max="5" width="21" style="578" customWidth="1"/>
    <col min="6" max="6" width="10" style="578" bestFit="1" customWidth="1"/>
    <col min="7" max="7" width="10.85546875" style="578" bestFit="1" customWidth="1"/>
    <col min="8" max="8" width="26.85546875" style="578" customWidth="1"/>
    <col min="9" max="9" width="11.7109375" style="578" customWidth="1"/>
    <col min="10" max="10" width="13.42578125" style="578" customWidth="1"/>
    <col min="11" max="16384" width="9.140625" style="578"/>
  </cols>
  <sheetData>
    <row r="1" spans="1:9" s="1158" customFormat="1" ht="18" customHeight="1">
      <c r="A1" s="1618" t="s">
        <v>721</v>
      </c>
      <c r="B1" s="1618"/>
      <c r="C1" s="1618"/>
      <c r="D1" s="1618"/>
      <c r="E1" s="1618"/>
    </row>
    <row r="2" spans="1:9" ht="12.75" customHeight="1">
      <c r="A2" s="1169" t="s">
        <v>918</v>
      </c>
      <c r="B2" s="1612" t="s">
        <v>910</v>
      </c>
      <c r="C2" s="1614"/>
      <c r="D2" s="1612" t="s">
        <v>919</v>
      </c>
      <c r="E2" s="1614"/>
    </row>
    <row r="3" spans="1:9">
      <c r="A3" s="1170"/>
      <c r="B3" s="1145" t="s">
        <v>656</v>
      </c>
      <c r="C3" s="1145" t="s">
        <v>914</v>
      </c>
      <c r="D3" s="1145" t="s">
        <v>656</v>
      </c>
      <c r="E3" s="1145" t="s">
        <v>914</v>
      </c>
    </row>
    <row r="4" spans="1:9" s="1060" customFormat="1" ht="13.5" customHeight="1">
      <c r="A4" s="1146" t="s">
        <v>317</v>
      </c>
      <c r="B4" s="1163">
        <v>4.8013516458200289</v>
      </c>
      <c r="C4" s="1163">
        <v>95.198648354179966</v>
      </c>
      <c r="D4" s="1163">
        <v>0.9642873794794149</v>
      </c>
      <c r="E4" s="1163">
        <v>99.035712620520584</v>
      </c>
      <c r="G4" s="1165"/>
    </row>
    <row r="5" spans="1:9" s="1060" customFormat="1" ht="13.5" customHeight="1">
      <c r="A5" s="1146" t="s">
        <v>458</v>
      </c>
      <c r="B5" s="1163">
        <v>2</v>
      </c>
      <c r="C5" s="1163">
        <v>98</v>
      </c>
      <c r="D5" s="1164">
        <v>0.63</v>
      </c>
      <c r="E5" s="1163">
        <v>99.36</v>
      </c>
      <c r="G5" s="1165"/>
      <c r="I5" s="1171"/>
    </row>
    <row r="6" spans="1:9" ht="13.5" customHeight="1">
      <c r="A6" s="1166">
        <v>42826</v>
      </c>
      <c r="B6" s="1167">
        <v>2.9217603234409459</v>
      </c>
      <c r="C6" s="1167">
        <v>97.078239676559051</v>
      </c>
      <c r="D6" s="1167">
        <v>0.94446267731466294</v>
      </c>
      <c r="E6" s="1167">
        <v>99.055537322685339</v>
      </c>
      <c r="G6" s="1165"/>
      <c r="H6" s="1060"/>
      <c r="I6" s="1171"/>
    </row>
    <row r="7" spans="1:9" ht="13.5" customHeight="1">
      <c r="A7" s="1166">
        <v>42857</v>
      </c>
      <c r="B7" s="1167">
        <v>1.6222573828536604</v>
      </c>
      <c r="C7" s="1167">
        <v>98.377742617146339</v>
      </c>
      <c r="D7" s="1167">
        <v>1.2987714810678388</v>
      </c>
      <c r="E7" s="1167">
        <v>98.701228518932155</v>
      </c>
      <c r="G7" s="1165"/>
      <c r="H7" s="1060"/>
      <c r="I7" s="1171"/>
    </row>
    <row r="8" spans="1:9" ht="13.5" customHeight="1">
      <c r="A8" s="1166">
        <v>42889</v>
      </c>
      <c r="B8" s="1167">
        <v>0.99281097323745027</v>
      </c>
      <c r="C8" s="1167">
        <v>99.007189026762561</v>
      </c>
      <c r="D8" s="1167">
        <v>0.85061227239805282</v>
      </c>
      <c r="E8" s="1167">
        <v>99.149387727601948</v>
      </c>
      <c r="G8" s="1165"/>
      <c r="H8" s="1060"/>
      <c r="I8" s="1171"/>
    </row>
    <row r="9" spans="1:9" ht="13.5" customHeight="1">
      <c r="A9" s="1166">
        <v>42920</v>
      </c>
      <c r="B9" s="1167">
        <v>1.8307338057586597</v>
      </c>
      <c r="C9" s="1167">
        <v>98.169266194241345</v>
      </c>
      <c r="D9" s="1167">
        <v>0.93653808369899805</v>
      </c>
      <c r="E9" s="1167">
        <v>99.063461916300994</v>
      </c>
      <c r="G9" s="1165"/>
      <c r="H9" s="1060"/>
      <c r="I9" s="1171"/>
    </row>
    <row r="10" spans="1:9" ht="13.5" customHeight="1">
      <c r="A10" s="236">
        <v>42952</v>
      </c>
      <c r="B10" s="1167">
        <v>1.2831294442801797</v>
      </c>
      <c r="C10" s="1167">
        <v>98.716870555719822</v>
      </c>
      <c r="D10" s="1167">
        <v>1.4296967309964552</v>
      </c>
      <c r="E10" s="1167">
        <v>98.570303269003546</v>
      </c>
      <c r="G10" s="1165"/>
      <c r="H10" s="1060"/>
      <c r="I10" s="1171"/>
    </row>
    <row r="11" spans="1:9" ht="13.5" customHeight="1">
      <c r="A11" s="236">
        <v>42984</v>
      </c>
      <c r="B11" s="1167">
        <v>2.9775424053490327</v>
      </c>
      <c r="C11" s="1167">
        <v>97.022457594650973</v>
      </c>
      <c r="D11" s="1167">
        <v>1.9967499112763136</v>
      </c>
      <c r="E11" s="1167">
        <v>98.003250088723675</v>
      </c>
      <c r="G11" s="1165"/>
      <c r="H11" s="1060"/>
      <c r="I11" s="1171"/>
    </row>
    <row r="12" spans="1:9" ht="13.5" customHeight="1">
      <c r="A12" s="236">
        <v>43015</v>
      </c>
      <c r="B12" s="1167">
        <v>1.419848084288087</v>
      </c>
      <c r="C12" s="1167">
        <v>98.580151915711909</v>
      </c>
      <c r="D12" s="1167">
        <v>1.6307172557172556</v>
      </c>
      <c r="E12" s="1167">
        <v>98.369282744282742</v>
      </c>
      <c r="G12" s="1165"/>
      <c r="H12" s="1060"/>
      <c r="I12" s="1171"/>
    </row>
    <row r="13" spans="1:9" ht="13.5" customHeight="1">
      <c r="A13" s="236">
        <v>43047</v>
      </c>
      <c r="B13" s="1167">
        <v>0.80526716131260423</v>
      </c>
      <c r="C13" s="1167">
        <v>99.194732838687401</v>
      </c>
      <c r="D13" s="1167">
        <v>1.1650373998048706</v>
      </c>
      <c r="E13" s="1167">
        <v>98.834962600195126</v>
      </c>
      <c r="G13" s="1165"/>
      <c r="H13" s="1060"/>
      <c r="I13" s="1171"/>
    </row>
    <row r="14" spans="1:9" ht="13.5" customHeight="1">
      <c r="A14" s="236">
        <v>43078</v>
      </c>
      <c r="B14" s="1167">
        <v>3.5908743361785489</v>
      </c>
      <c r="C14" s="1167">
        <v>96.409125663821442</v>
      </c>
      <c r="D14" s="1167">
        <v>4.3692943675719125</v>
      </c>
      <c r="E14" s="1167">
        <v>95.630705632428089</v>
      </c>
      <c r="G14" s="1165"/>
      <c r="H14" s="1060"/>
      <c r="I14" s="1171"/>
    </row>
    <row r="15" spans="1:9" ht="13.5" customHeight="1">
      <c r="A15" s="1141">
        <v>43101</v>
      </c>
      <c r="B15" s="1167">
        <v>2.4</v>
      </c>
      <c r="C15" s="1167">
        <v>97.59</v>
      </c>
      <c r="D15" s="1167">
        <v>5.75</v>
      </c>
      <c r="E15" s="1167">
        <v>94.24</v>
      </c>
      <c r="G15" s="1165"/>
      <c r="H15" s="1060"/>
      <c r="I15" s="1171"/>
    </row>
    <row r="16" spans="1:9" ht="13.5" customHeight="1">
      <c r="A16" s="1141">
        <v>43132</v>
      </c>
      <c r="B16" s="1167">
        <v>1.58</v>
      </c>
      <c r="C16" s="1167">
        <v>98.41</v>
      </c>
      <c r="D16" s="1167">
        <v>0.63</v>
      </c>
      <c r="E16" s="1167">
        <v>99.36</v>
      </c>
      <c r="G16" s="1165"/>
      <c r="H16" s="1060"/>
      <c r="I16" s="1171"/>
    </row>
    <row r="17" spans="1:8" ht="13.5" customHeight="1">
      <c r="A17" s="1172" t="s">
        <v>861</v>
      </c>
      <c r="B17" s="1172"/>
      <c r="C17" s="1172"/>
      <c r="D17" s="1172"/>
      <c r="E17" s="1172"/>
      <c r="H17" s="1060"/>
    </row>
    <row r="18" spans="1:8" ht="13.5" customHeight="1">
      <c r="A18" s="1173" t="s">
        <v>884</v>
      </c>
      <c r="D18" s="596"/>
    </row>
    <row r="19" spans="1:8" ht="13.5" customHeight="1">
      <c r="A19" s="1157"/>
      <c r="B19" s="1157"/>
      <c r="C19" s="1157"/>
      <c r="D19" s="1157"/>
      <c r="E19" s="1157"/>
    </row>
    <row r="20" spans="1:8">
      <c r="E20" s="578" t="s">
        <v>125</v>
      </c>
    </row>
    <row r="21" spans="1:8">
      <c r="E21" s="1157"/>
      <c r="F21" s="1157"/>
    </row>
    <row r="22" spans="1:8">
      <c r="E22" s="1157"/>
      <c r="F22" s="1157"/>
    </row>
    <row r="23" spans="1:8">
      <c r="E23" s="1157"/>
      <c r="F23" s="1157"/>
    </row>
    <row r="24" spans="1:8">
      <c r="E24" s="1157"/>
      <c r="F24" s="1157"/>
    </row>
    <row r="25" spans="1:8">
      <c r="E25" s="1157"/>
      <c r="F25" s="1157"/>
    </row>
    <row r="26" spans="1:8">
      <c r="E26" s="1157"/>
      <c r="F26" s="1157"/>
    </row>
    <row r="27" spans="1:8">
      <c r="E27" s="1157"/>
      <c r="F27" s="1157"/>
    </row>
  </sheetData>
  <mergeCells count="3">
    <mergeCell ref="A1:E1"/>
    <mergeCell ref="B2:C2"/>
    <mergeCell ref="D2:E2"/>
  </mergeCells>
  <pageMargins left="0.7" right="0.7" top="0.75" bottom="0.75" header="0.3" footer="0.3"/>
  <pageSetup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I13"/>
  <sheetViews>
    <sheetView zoomScaleNormal="100" workbookViewId="0">
      <selection activeCell="A45" sqref="A45"/>
    </sheetView>
  </sheetViews>
  <sheetFormatPr defaultRowHeight="15"/>
  <cols>
    <col min="1" max="1" width="25" style="409" customWidth="1"/>
    <col min="2" max="2" width="9.140625" style="409"/>
    <col min="3" max="3" width="10.5703125" style="409" customWidth="1"/>
    <col min="4" max="4" width="15.140625" style="409" customWidth="1"/>
    <col min="5" max="5" width="19.140625" style="409" customWidth="1"/>
    <col min="6" max="16384" width="9.140625" style="409"/>
  </cols>
  <sheetData>
    <row r="1" spans="1:9">
      <c r="A1" s="1619" t="s">
        <v>920</v>
      </c>
      <c r="B1" s="1619"/>
      <c r="C1" s="1619"/>
      <c r="D1" s="1619"/>
      <c r="E1" s="1619"/>
    </row>
    <row r="2" spans="1:9">
      <c r="A2" s="1174" t="s">
        <v>918</v>
      </c>
      <c r="B2" s="1620" t="s">
        <v>910</v>
      </c>
      <c r="C2" s="1621"/>
      <c r="D2" s="1620" t="s">
        <v>919</v>
      </c>
      <c r="E2" s="1621"/>
    </row>
    <row r="3" spans="1:9">
      <c r="A3" s="1175"/>
      <c r="B3" s="1176" t="s">
        <v>656</v>
      </c>
      <c r="C3" s="1176" t="s">
        <v>914</v>
      </c>
      <c r="D3" s="1176" t="s">
        <v>656</v>
      </c>
      <c r="E3" s="1176" t="s">
        <v>914</v>
      </c>
    </row>
    <row r="4" spans="1:9">
      <c r="A4" s="1177" t="s">
        <v>458</v>
      </c>
      <c r="B4" s="1178">
        <v>64.19</v>
      </c>
      <c r="C4" s="1178">
        <v>35.81</v>
      </c>
      <c r="D4" s="1179">
        <v>71.31</v>
      </c>
      <c r="E4" s="1178">
        <v>28.69</v>
      </c>
      <c r="G4" s="1180"/>
      <c r="I4" s="1181"/>
    </row>
    <row r="5" spans="1:9">
      <c r="A5" s="1103">
        <v>42964</v>
      </c>
      <c r="B5" s="1109">
        <v>52.0631067961165</v>
      </c>
      <c r="C5" s="1109">
        <v>47.936893203883493</v>
      </c>
      <c r="D5" s="1109">
        <v>75.445937018277917</v>
      </c>
      <c r="E5" s="1109">
        <v>24.554062981722087</v>
      </c>
      <c r="G5" s="1180"/>
      <c r="I5" s="1181"/>
    </row>
    <row r="6" spans="1:9">
      <c r="A6" s="1103">
        <v>42995</v>
      </c>
      <c r="B6" s="1109">
        <v>62.653961531674604</v>
      </c>
      <c r="C6" s="1109">
        <v>37.346038468325389</v>
      </c>
      <c r="D6" s="1109">
        <v>64.323097052258902</v>
      </c>
      <c r="E6" s="1109">
        <v>35.676902947741091</v>
      </c>
      <c r="G6" s="1180"/>
      <c r="I6" s="1181"/>
    </row>
    <row r="7" spans="1:9">
      <c r="A7" s="1103">
        <v>43025</v>
      </c>
      <c r="B7" s="1109">
        <v>68.249024884346738</v>
      </c>
      <c r="C7" s="1109">
        <v>31.750975115653251</v>
      </c>
      <c r="D7" s="1109">
        <v>50.88109161793372</v>
      </c>
      <c r="E7" s="1109">
        <v>49.11890838206628</v>
      </c>
      <c r="G7" s="1180"/>
      <c r="I7" s="1181"/>
    </row>
    <row r="8" spans="1:9">
      <c r="A8" s="1103">
        <v>43057</v>
      </c>
      <c r="B8" s="1109">
        <v>62.957000000000001</v>
      </c>
      <c r="C8" s="1109">
        <v>37.04</v>
      </c>
      <c r="D8" s="1109">
        <v>53.85</v>
      </c>
      <c r="E8" s="1109">
        <v>46.15</v>
      </c>
      <c r="G8" s="1180"/>
      <c r="I8" s="1181"/>
    </row>
    <row r="9" spans="1:9">
      <c r="A9" s="1103">
        <v>43088</v>
      </c>
      <c r="B9" s="1109">
        <v>69.260000000000005</v>
      </c>
      <c r="C9" s="1109">
        <v>30.74</v>
      </c>
      <c r="D9" s="1109">
        <v>65.706000000000003</v>
      </c>
      <c r="E9" s="1109">
        <v>34.29</v>
      </c>
      <c r="G9" s="1180"/>
      <c r="I9" s="1181"/>
    </row>
    <row r="10" spans="1:9">
      <c r="A10" s="1112">
        <v>43101</v>
      </c>
      <c r="B10" s="1109">
        <v>64.48</v>
      </c>
      <c r="C10" s="1109">
        <v>35.520000000000003</v>
      </c>
      <c r="D10" s="1109">
        <v>63.88964484963941</v>
      </c>
      <c r="E10" s="1109">
        <v>36.11035515036059</v>
      </c>
      <c r="G10" s="1180"/>
      <c r="I10" s="1181"/>
    </row>
    <row r="11" spans="1:9">
      <c r="A11" s="1112">
        <v>43132</v>
      </c>
      <c r="B11" s="1109">
        <v>69.67</v>
      </c>
      <c r="C11" s="1109">
        <v>30.33</v>
      </c>
      <c r="D11" s="1109">
        <v>71.31</v>
      </c>
      <c r="E11" s="1109">
        <v>28.69</v>
      </c>
      <c r="G11" s="1180"/>
      <c r="I11" s="1181"/>
    </row>
    <row r="12" spans="1:9">
      <c r="A12" s="1182" t="s">
        <v>861</v>
      </c>
      <c r="B12" s="1183"/>
      <c r="C12" s="1183"/>
    </row>
    <row r="13" spans="1:9">
      <c r="A13" s="1173" t="s">
        <v>891</v>
      </c>
      <c r="B13" s="233"/>
      <c r="C13" s="233"/>
      <c r="D13" s="1184"/>
      <c r="E13" s="233"/>
    </row>
  </sheetData>
  <mergeCells count="3">
    <mergeCell ref="A1:E1"/>
    <mergeCell ref="B2:C2"/>
    <mergeCell ref="D2:E2"/>
  </mergeCell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M340"/>
  <sheetViews>
    <sheetView topLeftCell="A28" zoomScale="130" zoomScaleNormal="130" workbookViewId="0">
      <selection activeCell="A45" sqref="A45"/>
    </sheetView>
  </sheetViews>
  <sheetFormatPr defaultRowHeight="12.75"/>
  <cols>
    <col min="1" max="1" width="9.42578125" style="1132" bestFit="1" customWidth="1"/>
    <col min="2" max="2" width="16.5703125" style="1132" customWidth="1"/>
    <col min="3" max="3" width="12.42578125" style="1132" customWidth="1"/>
    <col min="4" max="4" width="13" style="1132" customWidth="1"/>
    <col min="5" max="5" width="11" style="1214" customWidth="1"/>
    <col min="6" max="6" width="11.28515625" style="1214" customWidth="1"/>
    <col min="7" max="7" width="12" style="1132" customWidth="1"/>
    <col min="8" max="8" width="12.5703125" style="1132" customWidth="1"/>
    <col min="9" max="9" width="13" style="1214" bestFit="1" customWidth="1"/>
    <col min="10" max="10" width="12" style="1214" bestFit="1" customWidth="1"/>
    <col min="11" max="16384" width="9.140625" style="1132"/>
  </cols>
  <sheetData>
    <row r="1" spans="1:12" ht="15">
      <c r="A1" s="1622" t="s">
        <v>722</v>
      </c>
      <c r="B1" s="1622"/>
      <c r="C1" s="1622"/>
      <c r="D1" s="1622"/>
      <c r="E1" s="1622"/>
      <c r="F1" s="1622"/>
      <c r="G1" s="1622"/>
      <c r="H1" s="1622"/>
      <c r="I1" s="1622"/>
      <c r="J1" s="1622"/>
    </row>
    <row r="2" spans="1:12">
      <c r="A2" s="1623" t="s">
        <v>921</v>
      </c>
      <c r="B2" s="1624" t="s">
        <v>922</v>
      </c>
      <c r="C2" s="1625" t="s">
        <v>458</v>
      </c>
      <c r="D2" s="1626"/>
      <c r="E2" s="1625">
        <v>42767</v>
      </c>
      <c r="F2" s="1626"/>
      <c r="G2" s="1625">
        <v>43101</v>
      </c>
      <c r="H2" s="1626"/>
      <c r="I2" s="1625">
        <v>43132</v>
      </c>
      <c r="J2" s="1626"/>
    </row>
    <row r="3" spans="1:12" ht="38.25">
      <c r="A3" s="1623"/>
      <c r="B3" s="1624"/>
      <c r="C3" s="1185" t="s">
        <v>879</v>
      </c>
      <c r="D3" s="1185" t="s">
        <v>923</v>
      </c>
      <c r="E3" s="1185" t="s">
        <v>879</v>
      </c>
      <c r="F3" s="1185" t="s">
        <v>923</v>
      </c>
      <c r="G3" s="1185" t="s">
        <v>879</v>
      </c>
      <c r="H3" s="1185" t="s">
        <v>923</v>
      </c>
      <c r="I3" s="1185" t="s">
        <v>879</v>
      </c>
      <c r="J3" s="1185" t="s">
        <v>923</v>
      </c>
    </row>
    <row r="4" spans="1:12" ht="15.75">
      <c r="A4" s="1627" t="s">
        <v>924</v>
      </c>
      <c r="B4" s="1628"/>
      <c r="C4" s="1628"/>
      <c r="D4" s="1628"/>
      <c r="E4" s="1628"/>
      <c r="F4" s="1628"/>
      <c r="G4" s="1628"/>
      <c r="H4" s="1628"/>
      <c r="I4" s="1628"/>
      <c r="J4" s="1628"/>
    </row>
    <row r="5" spans="1:12">
      <c r="A5" s="1186" t="s">
        <v>925</v>
      </c>
      <c r="B5" s="1630" t="s">
        <v>865</v>
      </c>
      <c r="C5" s="1631"/>
      <c r="D5" s="1631"/>
      <c r="E5" s="1631"/>
      <c r="F5" s="1631"/>
      <c r="G5" s="1631"/>
      <c r="H5" s="1631"/>
      <c r="I5" s="1631"/>
      <c r="J5" s="1632"/>
    </row>
    <row r="6" spans="1:12">
      <c r="A6" s="1187">
        <v>1</v>
      </c>
      <c r="B6" s="1188" t="s">
        <v>926</v>
      </c>
      <c r="C6" s="1189">
        <v>2.2743680609999983</v>
      </c>
      <c r="D6" s="1189">
        <v>663694.96269290033</v>
      </c>
      <c r="E6" s="1189">
        <v>0.22632856499999998</v>
      </c>
      <c r="F6" s="1189">
        <v>66063.060748399977</v>
      </c>
      <c r="G6" s="1189">
        <v>0.18677463899999999</v>
      </c>
      <c r="H6" s="1189">
        <v>55428.965071699989</v>
      </c>
      <c r="I6" s="1190">
        <v>0.19587398000000003</v>
      </c>
      <c r="J6" s="1189">
        <v>59507.920709599988</v>
      </c>
    </row>
    <row r="7" spans="1:12">
      <c r="A7" s="1187">
        <v>2</v>
      </c>
      <c r="B7" s="1188" t="s">
        <v>927</v>
      </c>
      <c r="C7" s="1189">
        <v>149.66176599999997</v>
      </c>
      <c r="D7" s="1189">
        <v>585650.33644769993</v>
      </c>
      <c r="E7" s="1189">
        <v>11.018232000000001</v>
      </c>
      <c r="F7" s="1189">
        <v>46966.292406799985</v>
      </c>
      <c r="G7" s="1189">
        <v>11.773736000000007</v>
      </c>
      <c r="H7" s="1189">
        <v>46167.156374999999</v>
      </c>
      <c r="I7" s="1191">
        <v>13.852875000000003</v>
      </c>
      <c r="J7" s="1189">
        <v>53356.637767100008</v>
      </c>
    </row>
    <row r="8" spans="1:12">
      <c r="A8" s="1192"/>
      <c r="B8" s="1193" t="s">
        <v>928</v>
      </c>
      <c r="C8" s="1194">
        <v>151.93613406099996</v>
      </c>
      <c r="D8" s="1194">
        <v>1249345.2991406003</v>
      </c>
      <c r="E8" s="1194">
        <v>11.244560565</v>
      </c>
      <c r="F8" s="1194">
        <v>113029.35315519996</v>
      </c>
      <c r="G8" s="1194">
        <v>11.960510639000006</v>
      </c>
      <c r="H8" s="1194">
        <v>101596.12144669998</v>
      </c>
      <c r="I8" s="1194">
        <v>14.048748980000003</v>
      </c>
      <c r="J8" s="1194">
        <v>112864.5584767</v>
      </c>
    </row>
    <row r="9" spans="1:12" ht="12.75" customHeight="1">
      <c r="A9" s="1186" t="s">
        <v>929</v>
      </c>
      <c r="B9" s="1630" t="s">
        <v>930</v>
      </c>
      <c r="C9" s="1631"/>
      <c r="D9" s="1631"/>
      <c r="E9" s="1631"/>
      <c r="F9" s="1631"/>
      <c r="G9" s="1631"/>
      <c r="H9" s="1631"/>
      <c r="I9" s="1631"/>
      <c r="J9" s="1632"/>
    </row>
    <row r="10" spans="1:12">
      <c r="A10" s="1187">
        <v>1</v>
      </c>
      <c r="B10" s="1188" t="s">
        <v>931</v>
      </c>
      <c r="C10" s="1195">
        <v>13146.345000000001</v>
      </c>
      <c r="D10" s="1195">
        <v>175157.32655999993</v>
      </c>
      <c r="E10" s="1189">
        <v>849.57399999999996</v>
      </c>
      <c r="F10" s="1189">
        <v>10628.600385000002</v>
      </c>
      <c r="G10" s="1195">
        <v>1500.1199999999994</v>
      </c>
      <c r="H10" s="1195">
        <v>21203.204464999995</v>
      </c>
      <c r="I10" s="1191">
        <v>1530.7299999999996</v>
      </c>
      <c r="J10" s="1189">
        <v>21464.113010000005</v>
      </c>
    </row>
    <row r="11" spans="1:12">
      <c r="A11" s="1187">
        <v>2</v>
      </c>
      <c r="B11" s="1188" t="s">
        <v>932</v>
      </c>
      <c r="C11" s="1195">
        <v>10042.211250000004</v>
      </c>
      <c r="D11" s="1195">
        <v>420086.8374125</v>
      </c>
      <c r="E11" s="1189">
        <v>996.76675000000012</v>
      </c>
      <c r="F11" s="1189">
        <v>39853.833265000001</v>
      </c>
      <c r="G11" s="1195">
        <v>914.11200000000019</v>
      </c>
      <c r="H11" s="1195">
        <v>41496.574960000005</v>
      </c>
      <c r="I11" s="1191">
        <v>998.9617499999996</v>
      </c>
      <c r="J11" s="1189">
        <v>45203.82765875</v>
      </c>
    </row>
    <row r="12" spans="1:12">
      <c r="A12" s="1187">
        <v>3</v>
      </c>
      <c r="B12" s="1188" t="s">
        <v>933</v>
      </c>
      <c r="C12" s="1195">
        <v>23566.957000000002</v>
      </c>
      <c r="D12" s="1195">
        <v>362092.85793999967</v>
      </c>
      <c r="E12" s="1189">
        <v>1745.4809999999995</v>
      </c>
      <c r="F12" s="1189">
        <v>27166.284615000004</v>
      </c>
      <c r="G12" s="1195">
        <v>2063.6589999999997</v>
      </c>
      <c r="H12" s="1195">
        <v>33954.392809999998</v>
      </c>
      <c r="I12" s="1191">
        <v>2173.5300000000007</v>
      </c>
      <c r="J12" s="1189">
        <v>36113.278814999998</v>
      </c>
    </row>
    <row r="13" spans="1:12">
      <c r="A13" s="1187">
        <v>4</v>
      </c>
      <c r="B13" s="1188" t="s">
        <v>934</v>
      </c>
      <c r="C13" s="1195">
        <v>3263.0781500000021</v>
      </c>
      <c r="D13" s="1195">
        <v>236288.04620550008</v>
      </c>
      <c r="E13" s="1189">
        <v>219.48915000000002</v>
      </c>
      <c r="F13" s="1189">
        <v>15671.315047999999</v>
      </c>
      <c r="G13" s="1195">
        <v>347.15990000000005</v>
      </c>
      <c r="H13" s="1195">
        <v>28466.788836999993</v>
      </c>
      <c r="I13" s="1191">
        <v>345.87400000000008</v>
      </c>
      <c r="J13" s="1189">
        <v>30322.546401499992</v>
      </c>
      <c r="L13" s="1132" t="s">
        <v>125</v>
      </c>
    </row>
    <row r="14" spans="1:12">
      <c r="A14" s="1187">
        <v>5</v>
      </c>
      <c r="B14" s="1188" t="s">
        <v>935</v>
      </c>
      <c r="C14" s="1195">
        <v>36419.883999999998</v>
      </c>
      <c r="D14" s="1195">
        <v>710880.57020000019</v>
      </c>
      <c r="E14" s="1189">
        <v>2909.8630000000003</v>
      </c>
      <c r="F14" s="1189">
        <v>55500.546759999997</v>
      </c>
      <c r="G14" s="1195">
        <v>3304.8000000000006</v>
      </c>
      <c r="H14" s="1195">
        <v>72219.223544999986</v>
      </c>
      <c r="I14" s="1191">
        <v>2938.398999999999</v>
      </c>
      <c r="J14" s="1189">
        <v>66527.111469999974</v>
      </c>
    </row>
    <row r="15" spans="1:12">
      <c r="A15" s="1192"/>
      <c r="B15" s="1193" t="s">
        <v>936</v>
      </c>
      <c r="C15" s="1194">
        <v>86438.475399999996</v>
      </c>
      <c r="D15" s="1194">
        <v>1904505.6383179999</v>
      </c>
      <c r="E15" s="1194">
        <v>6721.1738999999998</v>
      </c>
      <c r="F15" s="1194">
        <v>148820.58007299999</v>
      </c>
      <c r="G15" s="1194">
        <v>8129.8508999999995</v>
      </c>
      <c r="H15" s="1194">
        <v>197340.18461699999</v>
      </c>
      <c r="I15" s="1194">
        <v>7987.494749999998</v>
      </c>
      <c r="J15" s="1194">
        <v>199630.87735524998</v>
      </c>
    </row>
    <row r="16" spans="1:12" ht="15" customHeight="1">
      <c r="A16" s="1186" t="s">
        <v>937</v>
      </c>
      <c r="B16" s="1630" t="s">
        <v>938</v>
      </c>
      <c r="C16" s="1631"/>
      <c r="D16" s="1631"/>
      <c r="E16" s="1631"/>
      <c r="F16" s="1631"/>
      <c r="G16" s="1631"/>
      <c r="H16" s="1631"/>
      <c r="I16" s="1631"/>
      <c r="J16" s="1632"/>
      <c r="L16" s="1132" t="s">
        <v>125</v>
      </c>
    </row>
    <row r="17" spans="1:13">
      <c r="A17" s="1187">
        <v>1</v>
      </c>
      <c r="B17" s="1188" t="s">
        <v>939</v>
      </c>
      <c r="C17" s="1195">
        <v>4.9789999999999983</v>
      </c>
      <c r="D17" s="1195">
        <v>547.93237500000066</v>
      </c>
      <c r="E17" s="1189">
        <v>0.97850000000000015</v>
      </c>
      <c r="F17" s="1189">
        <v>145.76654300000001</v>
      </c>
      <c r="G17" s="1195">
        <v>0.38159999999999999</v>
      </c>
      <c r="H17" s="1195">
        <v>42.861696000000002</v>
      </c>
      <c r="I17" s="1191">
        <v>0.22700000000000001</v>
      </c>
      <c r="J17" s="1189">
        <v>25.986645000000003</v>
      </c>
      <c r="L17" s="1132" t="s">
        <v>125</v>
      </c>
    </row>
    <row r="18" spans="1:13">
      <c r="A18" s="1187">
        <v>2</v>
      </c>
      <c r="B18" s="1188" t="s">
        <v>940</v>
      </c>
      <c r="C18" s="1195">
        <v>0.05</v>
      </c>
      <c r="D18" s="1195">
        <v>0.2316</v>
      </c>
      <c r="E18" s="1195">
        <v>0.9700000000000002</v>
      </c>
      <c r="F18" s="1195">
        <v>3.8612600000000001</v>
      </c>
      <c r="G18" s="1196" t="s">
        <v>723</v>
      </c>
      <c r="H18" s="1196" t="s">
        <v>723</v>
      </c>
      <c r="I18" s="1196" t="s">
        <v>723</v>
      </c>
      <c r="J18" s="1196" t="s">
        <v>723</v>
      </c>
    </row>
    <row r="19" spans="1:13">
      <c r="A19" s="1187">
        <v>3</v>
      </c>
      <c r="B19" s="1188" t="s">
        <v>941</v>
      </c>
      <c r="C19" s="1195">
        <v>3144.1074999999983</v>
      </c>
      <c r="D19" s="1195">
        <v>37020.187075000009</v>
      </c>
      <c r="E19" s="1189">
        <v>401.37850000000003</v>
      </c>
      <c r="F19" s="1189">
        <v>4915.9330000000009</v>
      </c>
      <c r="G19" s="1195">
        <v>531.27549999999997</v>
      </c>
      <c r="H19" s="1195">
        <v>6431.0482000000002</v>
      </c>
      <c r="I19" s="1191">
        <v>407.17975000000007</v>
      </c>
      <c r="J19" s="1189">
        <v>4817.7143249999999</v>
      </c>
    </row>
    <row r="20" spans="1:13">
      <c r="A20" s="1187">
        <v>4</v>
      </c>
      <c r="B20" s="1188" t="s">
        <v>942</v>
      </c>
      <c r="C20" s="1195">
        <v>7320.6200000000053</v>
      </c>
      <c r="D20" s="1195">
        <v>38704.910880000018</v>
      </c>
      <c r="E20" s="1189">
        <v>694.1</v>
      </c>
      <c r="F20" s="1189">
        <v>3835.4312100000002</v>
      </c>
      <c r="G20" s="1195">
        <v>711.93000000000006</v>
      </c>
      <c r="H20" s="1195">
        <v>4015.2449700000006</v>
      </c>
      <c r="I20" s="1191">
        <v>461.09000000000003</v>
      </c>
      <c r="J20" s="1189">
        <v>2683.4349300000003</v>
      </c>
    </row>
    <row r="21" spans="1:13">
      <c r="A21" s="1187">
        <v>5</v>
      </c>
      <c r="B21" s="1188" t="s">
        <v>943</v>
      </c>
      <c r="C21" s="1197">
        <v>8.0000000000000002E-3</v>
      </c>
      <c r="D21" s="1197">
        <v>4.1866E-2</v>
      </c>
      <c r="E21" s="1198">
        <v>8.0000000000000002E-3</v>
      </c>
      <c r="F21" s="1198">
        <v>4.0399999999999998E-2</v>
      </c>
      <c r="G21" s="1196" t="s">
        <v>723</v>
      </c>
      <c r="H21" s="1196" t="s">
        <v>723</v>
      </c>
      <c r="I21" s="1196" t="s">
        <v>723</v>
      </c>
      <c r="J21" s="1196" t="s">
        <v>723</v>
      </c>
    </row>
    <row r="22" spans="1:13" ht="12" customHeight="1">
      <c r="A22" s="1187">
        <v>6</v>
      </c>
      <c r="B22" s="1188" t="s">
        <v>944</v>
      </c>
      <c r="C22" s="1195">
        <v>218.59955999999991</v>
      </c>
      <c r="D22" s="1195">
        <v>27800.790037199997</v>
      </c>
      <c r="E22" s="1189">
        <v>12.41676</v>
      </c>
      <c r="F22" s="1189">
        <v>1272.2201171999998</v>
      </c>
      <c r="G22" s="1195">
        <v>16.537320000000001</v>
      </c>
      <c r="H22" s="1195">
        <v>2627.5519691999998</v>
      </c>
      <c r="I22" s="1191">
        <v>12.83724</v>
      </c>
      <c r="J22" s="1189">
        <v>1768.9020876000002</v>
      </c>
      <c r="L22" s="1132" t="s">
        <v>125</v>
      </c>
    </row>
    <row r="23" spans="1:13" ht="15" customHeight="1">
      <c r="A23" s="1187">
        <v>7</v>
      </c>
      <c r="B23" s="1188" t="s">
        <v>945</v>
      </c>
      <c r="C23" s="1195">
        <v>3.1459999999999968</v>
      </c>
      <c r="D23" s="1195">
        <v>149.11426999999989</v>
      </c>
      <c r="E23" s="1196" t="s">
        <v>723</v>
      </c>
      <c r="F23" s="1196" t="s">
        <v>723</v>
      </c>
      <c r="G23" s="1196" t="s">
        <v>723</v>
      </c>
      <c r="H23" s="1196" t="s">
        <v>723</v>
      </c>
      <c r="I23" s="1196" t="s">
        <v>723</v>
      </c>
      <c r="J23" s="1196" t="s">
        <v>723</v>
      </c>
    </row>
    <row r="24" spans="1:13">
      <c r="A24" s="1187">
        <v>8</v>
      </c>
      <c r="B24" s="1188" t="s">
        <v>946</v>
      </c>
      <c r="C24" s="1195">
        <v>33.259999999999984</v>
      </c>
      <c r="D24" s="1195">
        <v>178.66924000000003</v>
      </c>
      <c r="E24" s="1196" t="s">
        <v>723</v>
      </c>
      <c r="F24" s="1196" t="s">
        <v>723</v>
      </c>
      <c r="G24" s="1196" t="s">
        <v>723</v>
      </c>
      <c r="H24" s="1196" t="s">
        <v>723</v>
      </c>
      <c r="I24" s="1196" t="s">
        <v>723</v>
      </c>
      <c r="J24" s="1196" t="s">
        <v>723</v>
      </c>
      <c r="L24" s="1132" t="s">
        <v>125</v>
      </c>
    </row>
    <row r="25" spans="1:13" ht="13.5" customHeight="1">
      <c r="A25" s="1187"/>
      <c r="B25" s="1193" t="s">
        <v>947</v>
      </c>
      <c r="C25" s="1194">
        <v>10724.770060000004</v>
      </c>
      <c r="D25" s="1194">
        <v>104401.87734320005</v>
      </c>
      <c r="E25" s="1194">
        <v>1109.8517600000002</v>
      </c>
      <c r="F25" s="1194">
        <v>10173.252530200001</v>
      </c>
      <c r="G25" s="1194">
        <v>1260.1244200000001</v>
      </c>
      <c r="H25" s="1194">
        <v>13116.706835200001</v>
      </c>
      <c r="I25" s="1194">
        <v>881.33398999999997</v>
      </c>
      <c r="J25" s="1194">
        <v>9296.0379876000006</v>
      </c>
      <c r="M25" s="1132" t="s">
        <v>125</v>
      </c>
    </row>
    <row r="26" spans="1:13">
      <c r="A26" s="1186" t="s">
        <v>948</v>
      </c>
      <c r="B26" s="1630" t="s">
        <v>866</v>
      </c>
      <c r="C26" s="1631"/>
      <c r="D26" s="1631"/>
      <c r="E26" s="1631"/>
      <c r="F26" s="1631"/>
      <c r="G26" s="1631"/>
      <c r="H26" s="1631"/>
      <c r="I26" s="1631"/>
      <c r="J26" s="1632"/>
      <c r="L26" s="1132" t="s">
        <v>125</v>
      </c>
    </row>
    <row r="27" spans="1:13">
      <c r="A27" s="1187">
        <v>1</v>
      </c>
      <c r="B27" s="1188" t="s">
        <v>949</v>
      </c>
      <c r="C27" s="1195">
        <v>519944.75105898076</v>
      </c>
      <c r="D27" s="1195">
        <v>1284422.1941590004</v>
      </c>
      <c r="E27" s="1189">
        <v>35125.295188716496</v>
      </c>
      <c r="F27" s="1189">
        <v>92431.304102000038</v>
      </c>
      <c r="G27" s="1195">
        <v>39391.618579364003</v>
      </c>
      <c r="H27" s="1195">
        <v>116666.57571</v>
      </c>
      <c r="I27" s="1191">
        <v>49601.768795624004</v>
      </c>
      <c r="J27" s="1189">
        <v>145769.97417200002</v>
      </c>
    </row>
    <row r="28" spans="1:13" ht="31.5" customHeight="1">
      <c r="A28" s="1187">
        <v>2</v>
      </c>
      <c r="B28" s="1188" t="s">
        <v>950</v>
      </c>
      <c r="C28" s="1199">
        <v>17020.013749999998</v>
      </c>
      <c r="D28" s="1199">
        <v>328306.31167499989</v>
      </c>
      <c r="E28" s="1200">
        <v>1423.5237500000001</v>
      </c>
      <c r="F28" s="1200">
        <v>27943.133262499992</v>
      </c>
      <c r="G28" s="1199">
        <v>3187.7887500000002</v>
      </c>
      <c r="H28" s="1199">
        <v>63138.31427499999</v>
      </c>
      <c r="I28" s="1201">
        <v>1695.94625</v>
      </c>
      <c r="J28" s="1200">
        <v>29503.657599999999</v>
      </c>
      <c r="L28" s="1132" t="s">
        <v>125</v>
      </c>
    </row>
    <row r="29" spans="1:13" ht="29.25" customHeight="1">
      <c r="A29" s="1186"/>
      <c r="B29" s="1193" t="s">
        <v>951</v>
      </c>
      <c r="C29" s="1202">
        <v>519944.75105898076</v>
      </c>
      <c r="D29" s="1202">
        <v>1612728.5058340002</v>
      </c>
      <c r="E29" s="1202">
        <v>35125.295188716496</v>
      </c>
      <c r="F29" s="1203">
        <v>120374.43736450003</v>
      </c>
      <c r="G29" s="1202">
        <v>39391.618579364003</v>
      </c>
      <c r="H29" s="1202">
        <v>179804.88998499999</v>
      </c>
      <c r="I29" s="1202">
        <v>49601.768795624004</v>
      </c>
      <c r="J29" s="1202">
        <v>175273.63177200002</v>
      </c>
    </row>
    <row r="30" spans="1:13" ht="15" customHeight="1">
      <c r="A30" s="1633" t="s">
        <v>952</v>
      </c>
      <c r="B30" s="1633"/>
      <c r="C30" s="1202">
        <v>617259.93265304179</v>
      </c>
      <c r="D30" s="1202">
        <v>4870981.3206358002</v>
      </c>
      <c r="E30" s="1202">
        <v>42967.565409281495</v>
      </c>
      <c r="F30" s="1202">
        <v>392397.62312289997</v>
      </c>
      <c r="G30" s="1202">
        <v>48793.554410003002</v>
      </c>
      <c r="H30" s="1202">
        <v>491857.90288389998</v>
      </c>
      <c r="I30" s="1202">
        <v>58484.646284604001</v>
      </c>
      <c r="J30" s="1202">
        <v>497065.10559155</v>
      </c>
      <c r="K30" s="1132" t="s">
        <v>125</v>
      </c>
      <c r="L30" s="1132" t="s">
        <v>125</v>
      </c>
      <c r="M30" s="1132" t="s">
        <v>125</v>
      </c>
    </row>
    <row r="31" spans="1:13" ht="15" customHeight="1">
      <c r="A31" s="1627" t="s">
        <v>953</v>
      </c>
      <c r="B31" s="1628"/>
      <c r="C31" s="1628"/>
      <c r="D31" s="1628"/>
      <c r="E31" s="1628"/>
      <c r="F31" s="1628"/>
      <c r="G31" s="1628"/>
      <c r="H31" s="1628"/>
      <c r="I31" s="1628"/>
      <c r="J31" s="1628"/>
    </row>
    <row r="32" spans="1:13" ht="15" customHeight="1">
      <c r="A32" s="1204" t="s">
        <v>954</v>
      </c>
      <c r="B32" s="1193" t="s">
        <v>955</v>
      </c>
      <c r="C32" s="1205">
        <v>3.0776999999999992E-2</v>
      </c>
      <c r="D32" s="1202">
        <v>9143.4253250000002</v>
      </c>
      <c r="E32" s="1202" t="s">
        <v>723</v>
      </c>
      <c r="F32" s="1202" t="s">
        <v>723</v>
      </c>
      <c r="G32" s="1206">
        <v>5.7409999999999996E-3</v>
      </c>
      <c r="H32" s="1202">
        <v>1704.5852049999999</v>
      </c>
      <c r="I32" s="1206">
        <v>1.673E-3</v>
      </c>
      <c r="J32" s="1202">
        <v>506.57135500000004</v>
      </c>
    </row>
    <row r="33" spans="1:12">
      <c r="A33" s="1207" t="s">
        <v>861</v>
      </c>
      <c r="B33" s="1208"/>
      <c r="E33" s="1132"/>
      <c r="F33" s="1132"/>
      <c r="I33" s="1132"/>
      <c r="J33" s="1209"/>
    </row>
    <row r="34" spans="1:12">
      <c r="A34" s="1629" t="s">
        <v>956</v>
      </c>
      <c r="B34" s="1629"/>
      <c r="C34" s="1629"/>
      <c r="D34" s="1629"/>
      <c r="E34" s="1629"/>
      <c r="F34" s="1629"/>
      <c r="G34" s="1629"/>
      <c r="H34" s="1629"/>
      <c r="I34" s="1629"/>
      <c r="J34" s="1629"/>
      <c r="L34" s="1132" t="s">
        <v>125</v>
      </c>
    </row>
    <row r="35" spans="1:12">
      <c r="A35" s="1629" t="s">
        <v>957</v>
      </c>
      <c r="B35" s="1629"/>
      <c r="C35" s="1629"/>
      <c r="D35" s="1629"/>
      <c r="E35" s="1629"/>
      <c r="F35" s="1629"/>
      <c r="G35" s="1629"/>
      <c r="H35" s="1629"/>
      <c r="I35" s="1629"/>
      <c r="J35" s="1210"/>
    </row>
    <row r="36" spans="1:12">
      <c r="A36" s="1211" t="s">
        <v>958</v>
      </c>
      <c r="B36" s="1211"/>
      <c r="C36" s="1211"/>
      <c r="D36" s="1211"/>
      <c r="E36" s="1210"/>
      <c r="F36" s="1210"/>
      <c r="G36" s="593"/>
      <c r="H36" s="593"/>
      <c r="I36" s="1212" t="s">
        <v>125</v>
      </c>
      <c r="J36" s="1210"/>
    </row>
    <row r="37" spans="1:12">
      <c r="A37" s="1098" t="s">
        <v>959</v>
      </c>
      <c r="E37" s="1213"/>
      <c r="F37" s="1213"/>
      <c r="I37" s="1213"/>
      <c r="J37" s="1213"/>
    </row>
    <row r="38" spans="1:12">
      <c r="E38" s="1213"/>
      <c r="F38" s="1213"/>
      <c r="I38" s="1213"/>
      <c r="J38" s="1213"/>
    </row>
    <row r="39" spans="1:12">
      <c r="E39" s="1213"/>
      <c r="F39" s="1213"/>
      <c r="I39" s="1213"/>
      <c r="J39" s="1213"/>
    </row>
    <row r="40" spans="1:12">
      <c r="E40" s="1213"/>
      <c r="F40" s="1213"/>
      <c r="I40" s="1213"/>
      <c r="J40" s="1213"/>
    </row>
    <row r="41" spans="1:12">
      <c r="E41" s="1213"/>
      <c r="F41" s="1213"/>
      <c r="I41" s="1213"/>
      <c r="J41" s="1213"/>
    </row>
    <row r="42" spans="1:12">
      <c r="E42" s="1213"/>
      <c r="F42" s="1213"/>
      <c r="I42" s="1213"/>
      <c r="J42" s="1213"/>
    </row>
    <row r="43" spans="1:12">
      <c r="E43" s="1213"/>
      <c r="F43" s="1213"/>
      <c r="I43" s="1213"/>
      <c r="J43" s="1213"/>
    </row>
    <row r="44" spans="1:12">
      <c r="E44" s="1213"/>
      <c r="F44" s="1213"/>
      <c r="I44" s="1213"/>
      <c r="J44" s="1213"/>
    </row>
    <row r="45" spans="1:12">
      <c r="E45" s="1213"/>
      <c r="F45" s="1213"/>
      <c r="I45" s="1213"/>
      <c r="J45" s="1213"/>
    </row>
    <row r="46" spans="1:12">
      <c r="E46" s="1213"/>
      <c r="F46" s="1213"/>
      <c r="I46" s="1213"/>
      <c r="J46" s="1213"/>
    </row>
    <row r="47" spans="1:12">
      <c r="E47" s="1213"/>
      <c r="F47" s="1213"/>
      <c r="I47" s="1213"/>
      <c r="J47" s="1213"/>
    </row>
    <row r="48" spans="1:12">
      <c r="E48" s="1213"/>
      <c r="F48" s="1213"/>
      <c r="I48" s="1213"/>
      <c r="J48" s="1213"/>
    </row>
    <row r="49" spans="5:10">
      <c r="E49" s="1213"/>
      <c r="F49" s="1213"/>
      <c r="I49" s="1213"/>
      <c r="J49" s="1213"/>
    </row>
    <row r="50" spans="5:10">
      <c r="E50" s="1213"/>
      <c r="F50" s="1213"/>
      <c r="I50" s="1213"/>
      <c r="J50" s="1213"/>
    </row>
    <row r="51" spans="5:10">
      <c r="E51" s="1213"/>
      <c r="F51" s="1213"/>
      <c r="I51" s="1213"/>
      <c r="J51" s="1213"/>
    </row>
    <row r="52" spans="5:10">
      <c r="E52" s="1213"/>
      <c r="F52" s="1213"/>
      <c r="I52" s="1213"/>
      <c r="J52" s="1213"/>
    </row>
    <row r="53" spans="5:10">
      <c r="E53" s="1213"/>
      <c r="F53" s="1213"/>
      <c r="I53" s="1213"/>
      <c r="J53" s="1213"/>
    </row>
    <row r="54" spans="5:10">
      <c r="E54" s="1213"/>
      <c r="F54" s="1213"/>
      <c r="I54" s="1213"/>
      <c r="J54" s="1213"/>
    </row>
    <row r="55" spans="5:10">
      <c r="E55" s="1213"/>
      <c r="F55" s="1213"/>
      <c r="I55" s="1213"/>
      <c r="J55" s="1213"/>
    </row>
    <row r="56" spans="5:10">
      <c r="E56" s="1213"/>
      <c r="F56" s="1213"/>
      <c r="I56" s="1213"/>
      <c r="J56" s="1213"/>
    </row>
    <row r="57" spans="5:10">
      <c r="E57" s="1213"/>
      <c r="F57" s="1213"/>
      <c r="I57" s="1213"/>
      <c r="J57" s="1213"/>
    </row>
    <row r="58" spans="5:10">
      <c r="E58" s="1213"/>
      <c r="F58" s="1213"/>
      <c r="I58" s="1213"/>
      <c r="J58" s="1213"/>
    </row>
    <row r="59" spans="5:10">
      <c r="E59" s="1213"/>
      <c r="F59" s="1213"/>
      <c r="I59" s="1213"/>
      <c r="J59" s="1213"/>
    </row>
    <row r="60" spans="5:10">
      <c r="E60" s="1213"/>
      <c r="F60" s="1213"/>
      <c r="I60" s="1213"/>
      <c r="J60" s="1213"/>
    </row>
    <row r="61" spans="5:10">
      <c r="E61" s="1213"/>
      <c r="F61" s="1213"/>
      <c r="I61" s="1213"/>
      <c r="J61" s="1213"/>
    </row>
    <row r="62" spans="5:10">
      <c r="E62" s="1213"/>
      <c r="F62" s="1213"/>
      <c r="I62" s="1213"/>
      <c r="J62" s="1213"/>
    </row>
    <row r="63" spans="5:10">
      <c r="E63" s="1213"/>
      <c r="F63" s="1213"/>
      <c r="I63" s="1213"/>
      <c r="J63" s="1213"/>
    </row>
    <row r="64" spans="5:10">
      <c r="E64" s="1213"/>
      <c r="F64" s="1213"/>
      <c r="I64" s="1213"/>
      <c r="J64" s="1213"/>
    </row>
    <row r="65" spans="5:10">
      <c r="E65" s="1213"/>
      <c r="F65" s="1213"/>
      <c r="I65" s="1213"/>
      <c r="J65" s="1213"/>
    </row>
    <row r="66" spans="5:10">
      <c r="E66" s="1213"/>
      <c r="F66" s="1213"/>
      <c r="I66" s="1213"/>
      <c r="J66" s="1213"/>
    </row>
    <row r="67" spans="5:10">
      <c r="E67" s="1213"/>
      <c r="F67" s="1213"/>
      <c r="I67" s="1213"/>
      <c r="J67" s="1213"/>
    </row>
    <row r="68" spans="5:10">
      <c r="E68" s="1213"/>
      <c r="F68" s="1213"/>
      <c r="I68" s="1213"/>
      <c r="J68" s="1213"/>
    </row>
    <row r="69" spans="5:10">
      <c r="E69" s="1213"/>
      <c r="F69" s="1213"/>
      <c r="I69" s="1213"/>
      <c r="J69" s="1213"/>
    </row>
    <row r="70" spans="5:10">
      <c r="E70" s="1213"/>
      <c r="F70" s="1213"/>
      <c r="I70" s="1213"/>
      <c r="J70" s="1213"/>
    </row>
    <row r="71" spans="5:10">
      <c r="E71" s="1213"/>
      <c r="F71" s="1213"/>
      <c r="I71" s="1213"/>
      <c r="J71" s="1213"/>
    </row>
    <row r="72" spans="5:10">
      <c r="E72" s="1213"/>
      <c r="F72" s="1213"/>
      <c r="I72" s="1213"/>
      <c r="J72" s="1213"/>
    </row>
    <row r="73" spans="5:10">
      <c r="E73" s="1213"/>
      <c r="F73" s="1213"/>
      <c r="I73" s="1213"/>
      <c r="J73" s="1213"/>
    </row>
    <row r="74" spans="5:10">
      <c r="E74" s="1213"/>
      <c r="F74" s="1213"/>
      <c r="I74" s="1213"/>
      <c r="J74" s="1213"/>
    </row>
    <row r="75" spans="5:10">
      <c r="E75" s="1213"/>
      <c r="F75" s="1213"/>
      <c r="I75" s="1213"/>
      <c r="J75" s="1213"/>
    </row>
    <row r="76" spans="5:10">
      <c r="E76" s="1213"/>
      <c r="F76" s="1213"/>
      <c r="I76" s="1213"/>
      <c r="J76" s="1213"/>
    </row>
    <row r="77" spans="5:10">
      <c r="E77" s="1213"/>
      <c r="F77" s="1213"/>
      <c r="I77" s="1213"/>
      <c r="J77" s="1213"/>
    </row>
    <row r="78" spans="5:10">
      <c r="E78" s="1213"/>
      <c r="F78" s="1213"/>
      <c r="I78" s="1213"/>
      <c r="J78" s="1213"/>
    </row>
    <row r="79" spans="5:10">
      <c r="E79" s="1213"/>
      <c r="F79" s="1213"/>
      <c r="I79" s="1213"/>
      <c r="J79" s="1213"/>
    </row>
    <row r="80" spans="5:10">
      <c r="E80" s="1213"/>
      <c r="F80" s="1213"/>
      <c r="I80" s="1213"/>
      <c r="J80" s="1213"/>
    </row>
    <row r="81" spans="5:10">
      <c r="E81" s="1213"/>
      <c r="F81" s="1213"/>
      <c r="I81" s="1213"/>
      <c r="J81" s="1213"/>
    </row>
    <row r="82" spans="5:10">
      <c r="E82" s="1213"/>
      <c r="F82" s="1213"/>
      <c r="I82" s="1213"/>
      <c r="J82" s="1213"/>
    </row>
    <row r="83" spans="5:10">
      <c r="E83" s="1213"/>
      <c r="F83" s="1213"/>
      <c r="I83" s="1213"/>
      <c r="J83" s="1213"/>
    </row>
    <row r="84" spans="5:10">
      <c r="E84" s="1213"/>
      <c r="F84" s="1213"/>
      <c r="I84" s="1213"/>
      <c r="J84" s="1213"/>
    </row>
    <row r="85" spans="5:10">
      <c r="E85" s="1213"/>
      <c r="F85" s="1213"/>
      <c r="I85" s="1213"/>
      <c r="J85" s="1213"/>
    </row>
    <row r="86" spans="5:10">
      <c r="E86" s="1213"/>
      <c r="F86" s="1213"/>
      <c r="I86" s="1213"/>
      <c r="J86" s="1213"/>
    </row>
    <row r="87" spans="5:10">
      <c r="E87" s="1213"/>
      <c r="F87" s="1213"/>
      <c r="I87" s="1213"/>
      <c r="J87" s="1213"/>
    </row>
    <row r="88" spans="5:10">
      <c r="E88" s="1213"/>
      <c r="F88" s="1213"/>
      <c r="I88" s="1213"/>
      <c r="J88" s="1213"/>
    </row>
    <row r="89" spans="5:10">
      <c r="E89" s="1213"/>
      <c r="F89" s="1213"/>
      <c r="I89" s="1213"/>
      <c r="J89" s="1213"/>
    </row>
    <row r="90" spans="5:10">
      <c r="E90" s="1213"/>
      <c r="F90" s="1213"/>
      <c r="I90" s="1213"/>
      <c r="J90" s="1213"/>
    </row>
    <row r="91" spans="5:10">
      <c r="E91" s="1213"/>
      <c r="F91" s="1213"/>
      <c r="I91" s="1213"/>
      <c r="J91" s="1213"/>
    </row>
    <row r="92" spans="5:10">
      <c r="E92" s="1213"/>
      <c r="F92" s="1213"/>
      <c r="I92" s="1213"/>
      <c r="J92" s="1213"/>
    </row>
    <row r="93" spans="5:10">
      <c r="E93" s="1213"/>
      <c r="F93" s="1213"/>
      <c r="I93" s="1213"/>
      <c r="J93" s="1213"/>
    </row>
    <row r="94" spans="5:10">
      <c r="E94" s="1213"/>
      <c r="F94" s="1213"/>
      <c r="I94" s="1213"/>
      <c r="J94" s="1213"/>
    </row>
    <row r="95" spans="5:10">
      <c r="E95" s="1213"/>
      <c r="F95" s="1213"/>
      <c r="I95" s="1213"/>
      <c r="J95" s="1213"/>
    </row>
    <row r="96" spans="5:10">
      <c r="E96" s="1213"/>
      <c r="F96" s="1213"/>
      <c r="I96" s="1213"/>
      <c r="J96" s="1213"/>
    </row>
    <row r="97" spans="5:10">
      <c r="E97" s="1213"/>
      <c r="F97" s="1213"/>
      <c r="I97" s="1213"/>
      <c r="J97" s="1213"/>
    </row>
    <row r="98" spans="5:10">
      <c r="E98" s="1213"/>
      <c r="F98" s="1213"/>
      <c r="I98" s="1213"/>
      <c r="J98" s="1213"/>
    </row>
    <row r="99" spans="5:10">
      <c r="E99" s="1213"/>
      <c r="F99" s="1213"/>
      <c r="I99" s="1213"/>
      <c r="J99" s="1213"/>
    </row>
    <row r="100" spans="5:10">
      <c r="E100" s="1213"/>
      <c r="F100" s="1213"/>
      <c r="I100" s="1213"/>
      <c r="J100" s="1213"/>
    </row>
    <row r="101" spans="5:10">
      <c r="E101" s="1213"/>
      <c r="F101" s="1213"/>
      <c r="I101" s="1213"/>
      <c r="J101" s="1213"/>
    </row>
    <row r="102" spans="5:10">
      <c r="E102" s="1213"/>
      <c r="F102" s="1213"/>
      <c r="I102" s="1213"/>
      <c r="J102" s="1213"/>
    </row>
    <row r="103" spans="5:10">
      <c r="E103" s="1213"/>
      <c r="F103" s="1213"/>
      <c r="I103" s="1213"/>
      <c r="J103" s="1213"/>
    </row>
    <row r="104" spans="5:10">
      <c r="E104" s="1213"/>
      <c r="F104" s="1213"/>
      <c r="I104" s="1213"/>
      <c r="J104" s="1213"/>
    </row>
    <row r="105" spans="5:10">
      <c r="E105" s="1213"/>
      <c r="F105" s="1213"/>
      <c r="I105" s="1213"/>
      <c r="J105" s="1213"/>
    </row>
    <row r="106" spans="5:10">
      <c r="E106" s="1213"/>
      <c r="F106" s="1213"/>
      <c r="I106" s="1213"/>
      <c r="J106" s="1213"/>
    </row>
    <row r="107" spans="5:10">
      <c r="E107" s="1213"/>
      <c r="F107" s="1213"/>
      <c r="I107" s="1213"/>
      <c r="J107" s="1213"/>
    </row>
    <row r="108" spans="5:10">
      <c r="E108" s="1213"/>
      <c r="F108" s="1213"/>
      <c r="I108" s="1213"/>
      <c r="J108" s="1213"/>
    </row>
    <row r="109" spans="5:10">
      <c r="E109" s="1213"/>
      <c r="F109" s="1213"/>
      <c r="I109" s="1213"/>
      <c r="J109" s="1213"/>
    </row>
    <row r="110" spans="5:10">
      <c r="E110" s="1213"/>
      <c r="F110" s="1213"/>
      <c r="I110" s="1213"/>
      <c r="J110" s="1213"/>
    </row>
    <row r="111" spans="5:10">
      <c r="E111" s="1213"/>
      <c r="F111" s="1213"/>
      <c r="I111" s="1213"/>
      <c r="J111" s="1213"/>
    </row>
    <row r="112" spans="5:10">
      <c r="E112" s="1213"/>
      <c r="F112" s="1213"/>
      <c r="I112" s="1213"/>
      <c r="J112" s="1213"/>
    </row>
    <row r="113" spans="5:10">
      <c r="E113" s="1213"/>
      <c r="F113" s="1213"/>
      <c r="I113" s="1213"/>
      <c r="J113" s="1213"/>
    </row>
    <row r="114" spans="5:10">
      <c r="E114" s="1213"/>
      <c r="F114" s="1213"/>
      <c r="I114" s="1213"/>
      <c r="J114" s="1213"/>
    </row>
    <row r="115" spans="5:10">
      <c r="E115" s="1213"/>
      <c r="F115" s="1213"/>
      <c r="I115" s="1213"/>
      <c r="J115" s="1213"/>
    </row>
    <row r="116" spans="5:10">
      <c r="E116" s="1213"/>
      <c r="F116" s="1213"/>
      <c r="I116" s="1213"/>
      <c r="J116" s="1213"/>
    </row>
    <row r="117" spans="5:10">
      <c r="E117" s="1213"/>
      <c r="F117" s="1213"/>
      <c r="I117" s="1213"/>
      <c r="J117" s="1213"/>
    </row>
    <row r="118" spans="5:10">
      <c r="E118" s="1213"/>
      <c r="F118" s="1213"/>
      <c r="I118" s="1213"/>
      <c r="J118" s="1213"/>
    </row>
    <row r="119" spans="5:10">
      <c r="E119" s="1213"/>
      <c r="F119" s="1213"/>
      <c r="I119" s="1213"/>
      <c r="J119" s="1213"/>
    </row>
    <row r="120" spans="5:10">
      <c r="E120" s="1213"/>
      <c r="F120" s="1213"/>
      <c r="I120" s="1213"/>
      <c r="J120" s="1213"/>
    </row>
    <row r="121" spans="5:10">
      <c r="E121" s="1213"/>
      <c r="F121" s="1213"/>
      <c r="I121" s="1213"/>
      <c r="J121" s="1213"/>
    </row>
    <row r="122" spans="5:10">
      <c r="E122" s="1213"/>
      <c r="F122" s="1213"/>
      <c r="I122" s="1213"/>
      <c r="J122" s="1213"/>
    </row>
    <row r="123" spans="5:10">
      <c r="E123" s="1213"/>
      <c r="F123" s="1213"/>
      <c r="I123" s="1213"/>
      <c r="J123" s="1213"/>
    </row>
    <row r="124" spans="5:10">
      <c r="E124" s="1213"/>
      <c r="F124" s="1213"/>
      <c r="I124" s="1213"/>
      <c r="J124" s="1213"/>
    </row>
    <row r="125" spans="5:10">
      <c r="E125" s="1213"/>
      <c r="F125" s="1213"/>
      <c r="I125" s="1213"/>
      <c r="J125" s="1213"/>
    </row>
    <row r="126" spans="5:10">
      <c r="E126" s="1213"/>
      <c r="F126" s="1213"/>
      <c r="I126" s="1213"/>
      <c r="J126" s="1213"/>
    </row>
    <row r="127" spans="5:10">
      <c r="E127" s="1213"/>
      <c r="F127" s="1213"/>
      <c r="I127" s="1213"/>
      <c r="J127" s="1213"/>
    </row>
    <row r="128" spans="5:10">
      <c r="E128" s="1213"/>
      <c r="F128" s="1213"/>
      <c r="I128" s="1213"/>
      <c r="J128" s="1213"/>
    </row>
    <row r="129" spans="5:10">
      <c r="E129" s="1213"/>
      <c r="F129" s="1213"/>
      <c r="I129" s="1213"/>
      <c r="J129" s="1213"/>
    </row>
    <row r="130" spans="5:10">
      <c r="E130" s="1213"/>
      <c r="F130" s="1213"/>
      <c r="I130" s="1213"/>
      <c r="J130" s="1213"/>
    </row>
    <row r="131" spans="5:10">
      <c r="E131" s="1213"/>
      <c r="F131" s="1213"/>
      <c r="I131" s="1213"/>
      <c r="J131" s="1213"/>
    </row>
    <row r="132" spans="5:10">
      <c r="E132" s="1213"/>
      <c r="F132" s="1213"/>
      <c r="I132" s="1213"/>
      <c r="J132" s="1213"/>
    </row>
    <row r="133" spans="5:10">
      <c r="E133" s="1213"/>
      <c r="F133" s="1213"/>
      <c r="I133" s="1213"/>
      <c r="J133" s="1213"/>
    </row>
    <row r="134" spans="5:10">
      <c r="E134" s="1213"/>
      <c r="F134" s="1213"/>
      <c r="I134" s="1213"/>
      <c r="J134" s="1213"/>
    </row>
    <row r="135" spans="5:10">
      <c r="E135" s="1213"/>
      <c r="F135" s="1213"/>
      <c r="I135" s="1213"/>
      <c r="J135" s="1213"/>
    </row>
    <row r="136" spans="5:10">
      <c r="E136" s="1213"/>
      <c r="F136" s="1213"/>
      <c r="I136" s="1213"/>
      <c r="J136" s="1213"/>
    </row>
    <row r="137" spans="5:10">
      <c r="E137" s="1213"/>
      <c r="F137" s="1213"/>
      <c r="I137" s="1213"/>
      <c r="J137" s="1213"/>
    </row>
    <row r="138" spans="5:10">
      <c r="E138" s="1213"/>
      <c r="F138" s="1213"/>
      <c r="I138" s="1213"/>
      <c r="J138" s="1213"/>
    </row>
    <row r="139" spans="5:10">
      <c r="E139" s="1213"/>
      <c r="F139" s="1213"/>
      <c r="I139" s="1213"/>
      <c r="J139" s="1213"/>
    </row>
    <row r="140" spans="5:10">
      <c r="E140" s="1213"/>
      <c r="F140" s="1213"/>
      <c r="I140" s="1213"/>
      <c r="J140" s="1213"/>
    </row>
    <row r="141" spans="5:10">
      <c r="E141" s="1213"/>
      <c r="F141" s="1213"/>
      <c r="I141" s="1213"/>
      <c r="J141" s="1213"/>
    </row>
    <row r="142" spans="5:10">
      <c r="E142" s="1213"/>
      <c r="F142" s="1213"/>
      <c r="I142" s="1213"/>
      <c r="J142" s="1213"/>
    </row>
    <row r="143" spans="5:10">
      <c r="E143" s="1213"/>
      <c r="F143" s="1213"/>
      <c r="I143" s="1213"/>
      <c r="J143" s="1213"/>
    </row>
    <row r="144" spans="5:10">
      <c r="E144" s="1213"/>
      <c r="F144" s="1213"/>
      <c r="I144" s="1213"/>
      <c r="J144" s="1213"/>
    </row>
    <row r="145" spans="5:10">
      <c r="E145" s="1213"/>
      <c r="F145" s="1213"/>
      <c r="I145" s="1213"/>
      <c r="J145" s="1213"/>
    </row>
    <row r="146" spans="5:10">
      <c r="E146" s="1213"/>
      <c r="F146" s="1213"/>
      <c r="I146" s="1213"/>
      <c r="J146" s="1213"/>
    </row>
    <row r="147" spans="5:10">
      <c r="E147" s="1213"/>
      <c r="F147" s="1213"/>
      <c r="I147" s="1213"/>
      <c r="J147" s="1213"/>
    </row>
    <row r="148" spans="5:10">
      <c r="E148" s="1213"/>
      <c r="F148" s="1213"/>
      <c r="I148" s="1213"/>
      <c r="J148" s="1213"/>
    </row>
    <row r="149" spans="5:10">
      <c r="E149" s="1213"/>
      <c r="F149" s="1213"/>
      <c r="I149" s="1213"/>
      <c r="J149" s="1213"/>
    </row>
    <row r="150" spans="5:10">
      <c r="E150" s="1213"/>
      <c r="F150" s="1213"/>
      <c r="I150" s="1213"/>
      <c r="J150" s="1213"/>
    </row>
    <row r="151" spans="5:10">
      <c r="E151" s="1213"/>
      <c r="F151" s="1213"/>
      <c r="I151" s="1213"/>
      <c r="J151" s="1213"/>
    </row>
    <row r="152" spans="5:10">
      <c r="E152" s="1213"/>
      <c r="F152" s="1213"/>
      <c r="I152" s="1213"/>
      <c r="J152" s="1213"/>
    </row>
    <row r="153" spans="5:10">
      <c r="E153" s="1213"/>
      <c r="F153" s="1213"/>
      <c r="I153" s="1213"/>
      <c r="J153" s="1213"/>
    </row>
    <row r="154" spans="5:10">
      <c r="E154" s="1213"/>
      <c r="F154" s="1213"/>
      <c r="I154" s="1213"/>
      <c r="J154" s="1213"/>
    </row>
    <row r="155" spans="5:10">
      <c r="E155" s="1213"/>
      <c r="F155" s="1213"/>
      <c r="I155" s="1213"/>
      <c r="J155" s="1213"/>
    </row>
    <row r="156" spans="5:10">
      <c r="E156" s="1213"/>
      <c r="F156" s="1213"/>
      <c r="I156" s="1213"/>
      <c r="J156" s="1213"/>
    </row>
    <row r="157" spans="5:10">
      <c r="E157" s="1213"/>
      <c r="F157" s="1213"/>
      <c r="I157" s="1213"/>
      <c r="J157" s="1213"/>
    </row>
    <row r="158" spans="5:10">
      <c r="E158" s="1213"/>
      <c r="F158" s="1213"/>
      <c r="I158" s="1213"/>
      <c r="J158" s="1213"/>
    </row>
    <row r="159" spans="5:10">
      <c r="E159" s="1213"/>
      <c r="F159" s="1213"/>
      <c r="I159" s="1213"/>
      <c r="J159" s="1213"/>
    </row>
    <row r="160" spans="5:10">
      <c r="E160" s="1213"/>
      <c r="F160" s="1213"/>
      <c r="I160" s="1213"/>
      <c r="J160" s="1213"/>
    </row>
    <row r="161" spans="5:10">
      <c r="E161" s="1213"/>
      <c r="F161" s="1213"/>
      <c r="I161" s="1213"/>
      <c r="J161" s="1213"/>
    </row>
    <row r="162" spans="5:10">
      <c r="E162" s="1213"/>
      <c r="F162" s="1213"/>
      <c r="I162" s="1213"/>
      <c r="J162" s="1213"/>
    </row>
    <row r="163" spans="5:10">
      <c r="E163" s="1213"/>
      <c r="F163" s="1213"/>
      <c r="I163" s="1213"/>
      <c r="J163" s="1213"/>
    </row>
    <row r="164" spans="5:10">
      <c r="E164" s="1213"/>
      <c r="F164" s="1213"/>
      <c r="I164" s="1213"/>
      <c r="J164" s="1213"/>
    </row>
    <row r="165" spans="5:10">
      <c r="E165" s="1213"/>
      <c r="F165" s="1213"/>
      <c r="I165" s="1213"/>
      <c r="J165" s="1213"/>
    </row>
    <row r="166" spans="5:10">
      <c r="E166" s="1213"/>
      <c r="F166" s="1213"/>
      <c r="I166" s="1213"/>
      <c r="J166" s="1213"/>
    </row>
    <row r="167" spans="5:10">
      <c r="E167" s="1213"/>
      <c r="F167" s="1213"/>
      <c r="I167" s="1213"/>
      <c r="J167" s="1213"/>
    </row>
    <row r="168" spans="5:10">
      <c r="E168" s="1213"/>
      <c r="F168" s="1213"/>
      <c r="I168" s="1213"/>
      <c r="J168" s="1213"/>
    </row>
    <row r="169" spans="5:10">
      <c r="E169" s="1213"/>
      <c r="F169" s="1213"/>
      <c r="I169" s="1213"/>
      <c r="J169" s="1213"/>
    </row>
    <row r="170" spans="5:10">
      <c r="E170" s="1213"/>
      <c r="F170" s="1213"/>
      <c r="I170" s="1213"/>
      <c r="J170" s="1213"/>
    </row>
    <row r="171" spans="5:10">
      <c r="E171" s="1213"/>
      <c r="F171" s="1213"/>
      <c r="I171" s="1213"/>
      <c r="J171" s="1213"/>
    </row>
    <row r="172" spans="5:10">
      <c r="E172" s="1213"/>
      <c r="F172" s="1213"/>
      <c r="I172" s="1213"/>
      <c r="J172" s="1213"/>
    </row>
    <row r="173" spans="5:10">
      <c r="E173" s="1213"/>
      <c r="F173" s="1213"/>
      <c r="I173" s="1213"/>
      <c r="J173" s="1213"/>
    </row>
    <row r="174" spans="5:10">
      <c r="E174" s="1213"/>
      <c r="F174" s="1213"/>
      <c r="I174" s="1213"/>
      <c r="J174" s="1213"/>
    </row>
    <row r="175" spans="5:10">
      <c r="E175" s="1213"/>
      <c r="F175" s="1213"/>
      <c r="I175" s="1213"/>
      <c r="J175" s="1213"/>
    </row>
    <row r="176" spans="5:10">
      <c r="E176" s="1213"/>
      <c r="F176" s="1213"/>
      <c r="I176" s="1213"/>
      <c r="J176" s="1213"/>
    </row>
    <row r="177" spans="5:10">
      <c r="E177" s="1213"/>
      <c r="F177" s="1213"/>
      <c r="I177" s="1213"/>
      <c r="J177" s="1213"/>
    </row>
    <row r="178" spans="5:10">
      <c r="E178" s="1213"/>
      <c r="F178" s="1213"/>
      <c r="I178" s="1213"/>
      <c r="J178" s="1213"/>
    </row>
    <row r="179" spans="5:10">
      <c r="E179" s="1213"/>
      <c r="F179" s="1213"/>
      <c r="I179" s="1213"/>
      <c r="J179" s="1213"/>
    </row>
    <row r="180" spans="5:10">
      <c r="E180" s="1213"/>
      <c r="F180" s="1213"/>
      <c r="I180" s="1213"/>
      <c r="J180" s="1213"/>
    </row>
    <row r="181" spans="5:10">
      <c r="E181" s="1213"/>
      <c r="F181" s="1213"/>
      <c r="I181" s="1213"/>
      <c r="J181" s="1213"/>
    </row>
    <row r="182" spans="5:10">
      <c r="E182" s="1213"/>
      <c r="F182" s="1213"/>
      <c r="I182" s="1213"/>
      <c r="J182" s="1213"/>
    </row>
    <row r="183" spans="5:10">
      <c r="E183" s="1213"/>
      <c r="F183" s="1213"/>
      <c r="I183" s="1213"/>
      <c r="J183" s="1213"/>
    </row>
    <row r="184" spans="5:10">
      <c r="E184" s="1213"/>
      <c r="F184" s="1213"/>
      <c r="I184" s="1213"/>
      <c r="J184" s="1213"/>
    </row>
    <row r="185" spans="5:10">
      <c r="E185" s="1213"/>
      <c r="F185" s="1213"/>
      <c r="I185" s="1213"/>
      <c r="J185" s="1213"/>
    </row>
    <row r="186" spans="5:10">
      <c r="E186" s="1213"/>
      <c r="F186" s="1213"/>
      <c r="I186" s="1213"/>
      <c r="J186" s="1213"/>
    </row>
    <row r="187" spans="5:10">
      <c r="E187" s="1213"/>
      <c r="F187" s="1213"/>
      <c r="I187" s="1213"/>
      <c r="J187" s="1213"/>
    </row>
    <row r="188" spans="5:10">
      <c r="E188" s="1213"/>
      <c r="F188" s="1213"/>
      <c r="I188" s="1213"/>
      <c r="J188" s="1213"/>
    </row>
    <row r="189" spans="5:10">
      <c r="E189" s="1213"/>
      <c r="F189" s="1213"/>
      <c r="I189" s="1213"/>
      <c r="J189" s="1213"/>
    </row>
    <row r="190" spans="5:10">
      <c r="E190" s="1213"/>
      <c r="F190" s="1213"/>
      <c r="I190" s="1213"/>
      <c r="J190" s="1213"/>
    </row>
    <row r="191" spans="5:10">
      <c r="E191" s="1213"/>
      <c r="F191" s="1213"/>
      <c r="I191" s="1213"/>
      <c r="J191" s="1213"/>
    </row>
    <row r="192" spans="5:10">
      <c r="E192" s="1213"/>
      <c r="F192" s="1213"/>
      <c r="I192" s="1213"/>
      <c r="J192" s="1213"/>
    </row>
    <row r="193" spans="5:10">
      <c r="E193" s="1213"/>
      <c r="F193" s="1213"/>
      <c r="I193" s="1213"/>
      <c r="J193" s="1213"/>
    </row>
    <row r="194" spans="5:10">
      <c r="E194" s="1213"/>
      <c r="F194" s="1213"/>
      <c r="I194" s="1213"/>
      <c r="J194" s="1213"/>
    </row>
    <row r="195" spans="5:10">
      <c r="E195" s="1213"/>
      <c r="F195" s="1213"/>
      <c r="I195" s="1213"/>
      <c r="J195" s="1213"/>
    </row>
    <row r="196" spans="5:10">
      <c r="E196" s="1213"/>
      <c r="F196" s="1213"/>
      <c r="I196" s="1213"/>
      <c r="J196" s="1213"/>
    </row>
    <row r="197" spans="5:10">
      <c r="E197" s="1213"/>
      <c r="F197" s="1213"/>
      <c r="I197" s="1213"/>
      <c r="J197" s="1213"/>
    </row>
    <row r="198" spans="5:10">
      <c r="E198" s="1213"/>
      <c r="F198" s="1213"/>
      <c r="I198" s="1213"/>
      <c r="J198" s="1213"/>
    </row>
    <row r="199" spans="5:10">
      <c r="E199" s="1213"/>
      <c r="F199" s="1213"/>
      <c r="I199" s="1213"/>
      <c r="J199" s="1213"/>
    </row>
    <row r="200" spans="5:10">
      <c r="E200" s="1213"/>
      <c r="F200" s="1213"/>
      <c r="I200" s="1213"/>
      <c r="J200" s="1213"/>
    </row>
    <row r="201" spans="5:10">
      <c r="E201" s="1213"/>
      <c r="F201" s="1213"/>
      <c r="I201" s="1213"/>
      <c r="J201" s="1213"/>
    </row>
    <row r="202" spans="5:10">
      <c r="E202" s="1213"/>
      <c r="F202" s="1213"/>
      <c r="I202" s="1213"/>
      <c r="J202" s="1213"/>
    </row>
    <row r="203" spans="5:10">
      <c r="E203" s="1213"/>
      <c r="F203" s="1213"/>
      <c r="I203" s="1213"/>
      <c r="J203" s="1213"/>
    </row>
    <row r="204" spans="5:10">
      <c r="E204" s="1213"/>
      <c r="F204" s="1213"/>
      <c r="I204" s="1213"/>
      <c r="J204" s="1213"/>
    </row>
    <row r="205" spans="5:10">
      <c r="E205" s="1213"/>
      <c r="F205" s="1213"/>
      <c r="I205" s="1213"/>
      <c r="J205" s="1213"/>
    </row>
    <row r="206" spans="5:10">
      <c r="E206" s="1213"/>
      <c r="F206" s="1213"/>
      <c r="I206" s="1213"/>
      <c r="J206" s="1213"/>
    </row>
    <row r="207" spans="5:10">
      <c r="E207" s="1213"/>
      <c r="F207" s="1213"/>
      <c r="I207" s="1213"/>
      <c r="J207" s="1213"/>
    </row>
    <row r="208" spans="5:10">
      <c r="E208" s="1213"/>
      <c r="F208" s="1213"/>
      <c r="I208" s="1213"/>
      <c r="J208" s="1213"/>
    </row>
    <row r="209" spans="5:10">
      <c r="E209" s="1213"/>
      <c r="F209" s="1213"/>
      <c r="I209" s="1213"/>
      <c r="J209" s="1213"/>
    </row>
    <row r="210" spans="5:10">
      <c r="E210" s="1213"/>
      <c r="F210" s="1213"/>
      <c r="I210" s="1213"/>
      <c r="J210" s="1213"/>
    </row>
    <row r="211" spans="5:10">
      <c r="E211" s="1213"/>
      <c r="F211" s="1213"/>
      <c r="I211" s="1213"/>
      <c r="J211" s="1213"/>
    </row>
    <row r="212" spans="5:10">
      <c r="E212" s="1213"/>
      <c r="F212" s="1213"/>
      <c r="I212" s="1213"/>
      <c r="J212" s="1213"/>
    </row>
    <row r="213" spans="5:10">
      <c r="E213" s="1213"/>
      <c r="F213" s="1213"/>
      <c r="I213" s="1213"/>
      <c r="J213" s="1213"/>
    </row>
    <row r="214" spans="5:10">
      <c r="E214" s="1213"/>
      <c r="F214" s="1213"/>
      <c r="I214" s="1213"/>
      <c r="J214" s="1213"/>
    </row>
    <row r="215" spans="5:10">
      <c r="E215" s="1213"/>
      <c r="F215" s="1213"/>
      <c r="I215" s="1213"/>
      <c r="J215" s="1213"/>
    </row>
    <row r="216" spans="5:10">
      <c r="E216" s="1213"/>
      <c r="F216" s="1213"/>
      <c r="I216" s="1213"/>
      <c r="J216" s="1213"/>
    </row>
    <row r="217" spans="5:10">
      <c r="E217" s="1213"/>
      <c r="F217" s="1213"/>
      <c r="I217" s="1213"/>
      <c r="J217" s="1213"/>
    </row>
    <row r="218" spans="5:10">
      <c r="E218" s="1213"/>
      <c r="F218" s="1213"/>
      <c r="I218" s="1213"/>
      <c r="J218" s="1213"/>
    </row>
    <row r="219" spans="5:10">
      <c r="E219" s="1213"/>
      <c r="F219" s="1213"/>
      <c r="I219" s="1213"/>
      <c r="J219" s="1213"/>
    </row>
    <row r="220" spans="5:10">
      <c r="E220" s="1213"/>
      <c r="F220" s="1213"/>
      <c r="I220" s="1213"/>
      <c r="J220" s="1213"/>
    </row>
    <row r="221" spans="5:10">
      <c r="E221" s="1213"/>
      <c r="F221" s="1213"/>
      <c r="I221" s="1213"/>
      <c r="J221" s="1213"/>
    </row>
    <row r="222" spans="5:10">
      <c r="E222" s="1213"/>
      <c r="F222" s="1213"/>
      <c r="I222" s="1213"/>
      <c r="J222" s="1213"/>
    </row>
    <row r="223" spans="5:10">
      <c r="E223" s="1213"/>
      <c r="F223" s="1213"/>
      <c r="I223" s="1213"/>
      <c r="J223" s="1213"/>
    </row>
    <row r="224" spans="5:10">
      <c r="E224" s="1213"/>
      <c r="F224" s="1213"/>
      <c r="I224" s="1213"/>
      <c r="J224" s="1213"/>
    </row>
    <row r="225" spans="5:10">
      <c r="E225" s="1213"/>
      <c r="F225" s="1213"/>
      <c r="I225" s="1213"/>
      <c r="J225" s="1213"/>
    </row>
    <row r="226" spans="5:10">
      <c r="E226" s="1213"/>
      <c r="F226" s="1213"/>
      <c r="I226" s="1213"/>
      <c r="J226" s="1213"/>
    </row>
    <row r="227" spans="5:10">
      <c r="E227" s="1213"/>
      <c r="F227" s="1213"/>
      <c r="I227" s="1213"/>
      <c r="J227" s="1213"/>
    </row>
    <row r="228" spans="5:10">
      <c r="E228" s="1213"/>
      <c r="F228" s="1213"/>
      <c r="I228" s="1213"/>
      <c r="J228" s="1213"/>
    </row>
    <row r="229" spans="5:10">
      <c r="E229" s="1213"/>
      <c r="F229" s="1213"/>
      <c r="I229" s="1213"/>
      <c r="J229" s="1213"/>
    </row>
    <row r="230" spans="5:10">
      <c r="E230" s="1213"/>
      <c r="F230" s="1213"/>
      <c r="I230" s="1213"/>
      <c r="J230" s="1213"/>
    </row>
    <row r="231" spans="5:10">
      <c r="E231" s="1213"/>
      <c r="F231" s="1213"/>
      <c r="I231" s="1213"/>
      <c r="J231" s="1213"/>
    </row>
    <row r="232" spans="5:10">
      <c r="E232" s="1213"/>
      <c r="F232" s="1213"/>
      <c r="I232" s="1213"/>
      <c r="J232" s="1213"/>
    </row>
    <row r="233" spans="5:10">
      <c r="E233" s="1213"/>
      <c r="F233" s="1213"/>
      <c r="I233" s="1213"/>
      <c r="J233" s="1213"/>
    </row>
    <row r="234" spans="5:10">
      <c r="E234" s="1213"/>
      <c r="F234" s="1213"/>
      <c r="I234" s="1213"/>
      <c r="J234" s="1213"/>
    </row>
    <row r="235" spans="5:10">
      <c r="E235" s="1213"/>
      <c r="F235" s="1213"/>
      <c r="I235" s="1213"/>
      <c r="J235" s="1213"/>
    </row>
    <row r="236" spans="5:10">
      <c r="E236" s="1213"/>
      <c r="F236" s="1213"/>
      <c r="I236" s="1213"/>
      <c r="J236" s="1213"/>
    </row>
    <row r="237" spans="5:10">
      <c r="E237" s="1213"/>
      <c r="F237" s="1213"/>
      <c r="I237" s="1213"/>
      <c r="J237" s="1213"/>
    </row>
    <row r="238" spans="5:10">
      <c r="E238" s="1213"/>
      <c r="F238" s="1213"/>
      <c r="I238" s="1213"/>
      <c r="J238" s="1213"/>
    </row>
    <row r="239" spans="5:10">
      <c r="E239" s="1213"/>
      <c r="F239" s="1213"/>
      <c r="I239" s="1213"/>
      <c r="J239" s="1213"/>
    </row>
    <row r="240" spans="5:10">
      <c r="E240" s="1213"/>
      <c r="F240" s="1213"/>
      <c r="I240" s="1213"/>
      <c r="J240" s="1213"/>
    </row>
    <row r="241" spans="5:10">
      <c r="E241" s="1213"/>
      <c r="F241" s="1213"/>
      <c r="I241" s="1213"/>
      <c r="J241" s="1213"/>
    </row>
    <row r="242" spans="5:10">
      <c r="E242" s="1213"/>
      <c r="F242" s="1213"/>
      <c r="I242" s="1213"/>
      <c r="J242" s="1213"/>
    </row>
    <row r="243" spans="5:10">
      <c r="E243" s="1213"/>
      <c r="F243" s="1213"/>
      <c r="I243" s="1213"/>
      <c r="J243" s="1213"/>
    </row>
    <row r="244" spans="5:10">
      <c r="E244" s="1213"/>
      <c r="F244" s="1213"/>
      <c r="I244" s="1213"/>
      <c r="J244" s="1213"/>
    </row>
    <row r="245" spans="5:10">
      <c r="E245" s="1213"/>
      <c r="F245" s="1213"/>
      <c r="I245" s="1213"/>
      <c r="J245" s="1213"/>
    </row>
    <row r="246" spans="5:10">
      <c r="E246" s="1213"/>
      <c r="F246" s="1213"/>
      <c r="I246" s="1213"/>
      <c r="J246" s="1213"/>
    </row>
    <row r="247" spans="5:10">
      <c r="E247" s="1213"/>
      <c r="F247" s="1213"/>
      <c r="I247" s="1213"/>
      <c r="J247" s="1213"/>
    </row>
    <row r="248" spans="5:10">
      <c r="E248" s="1213"/>
      <c r="F248" s="1213"/>
      <c r="I248" s="1213"/>
      <c r="J248" s="1213"/>
    </row>
    <row r="249" spans="5:10">
      <c r="E249" s="1213"/>
      <c r="F249" s="1213"/>
      <c r="I249" s="1213"/>
      <c r="J249" s="1213"/>
    </row>
    <row r="250" spans="5:10">
      <c r="E250" s="1213"/>
      <c r="F250" s="1213"/>
      <c r="I250" s="1213"/>
      <c r="J250" s="1213"/>
    </row>
    <row r="251" spans="5:10">
      <c r="E251" s="1213"/>
      <c r="F251" s="1213"/>
      <c r="I251" s="1213"/>
      <c r="J251" s="1213"/>
    </row>
    <row r="252" spans="5:10">
      <c r="E252" s="1213"/>
      <c r="F252" s="1213"/>
      <c r="I252" s="1213"/>
      <c r="J252" s="1213"/>
    </row>
    <row r="253" spans="5:10">
      <c r="E253" s="1213"/>
      <c r="F253" s="1213"/>
      <c r="I253" s="1213"/>
      <c r="J253" s="1213"/>
    </row>
    <row r="254" spans="5:10">
      <c r="E254" s="1213"/>
      <c r="F254" s="1213"/>
      <c r="I254" s="1213"/>
      <c r="J254" s="1213"/>
    </row>
    <row r="255" spans="5:10">
      <c r="E255" s="1213"/>
      <c r="F255" s="1213"/>
      <c r="I255" s="1213"/>
      <c r="J255" s="1213"/>
    </row>
    <row r="256" spans="5:10">
      <c r="E256" s="1213"/>
      <c r="F256" s="1213"/>
      <c r="I256" s="1213"/>
      <c r="J256" s="1213"/>
    </row>
    <row r="257" spans="5:10">
      <c r="E257" s="1213"/>
      <c r="F257" s="1213"/>
      <c r="I257" s="1213"/>
      <c r="J257" s="1213"/>
    </row>
    <row r="258" spans="5:10">
      <c r="E258" s="1213"/>
      <c r="F258" s="1213"/>
      <c r="I258" s="1213"/>
      <c r="J258" s="1213"/>
    </row>
    <row r="259" spans="5:10">
      <c r="E259" s="1213"/>
      <c r="F259" s="1213"/>
      <c r="I259" s="1213"/>
      <c r="J259" s="1213"/>
    </row>
    <row r="260" spans="5:10">
      <c r="E260" s="1213"/>
      <c r="F260" s="1213"/>
      <c r="I260" s="1213"/>
      <c r="J260" s="1213"/>
    </row>
    <row r="261" spans="5:10">
      <c r="E261" s="1213"/>
      <c r="F261" s="1213"/>
      <c r="I261" s="1213"/>
      <c r="J261" s="1213"/>
    </row>
    <row r="262" spans="5:10">
      <c r="E262" s="1213"/>
      <c r="F262" s="1213"/>
      <c r="I262" s="1213"/>
      <c r="J262" s="1213"/>
    </row>
    <row r="263" spans="5:10">
      <c r="E263" s="1213"/>
      <c r="F263" s="1213"/>
      <c r="I263" s="1213"/>
      <c r="J263" s="1213"/>
    </row>
    <row r="264" spans="5:10">
      <c r="E264" s="1213"/>
      <c r="F264" s="1213"/>
      <c r="I264" s="1213"/>
      <c r="J264" s="1213"/>
    </row>
    <row r="265" spans="5:10">
      <c r="E265" s="1213"/>
      <c r="F265" s="1213"/>
      <c r="I265" s="1213"/>
      <c r="J265" s="1213"/>
    </row>
    <row r="266" spans="5:10">
      <c r="E266" s="1213"/>
      <c r="F266" s="1213"/>
      <c r="I266" s="1213"/>
      <c r="J266" s="1213"/>
    </row>
    <row r="267" spans="5:10">
      <c r="E267" s="1213"/>
      <c r="F267" s="1213"/>
      <c r="I267" s="1213"/>
      <c r="J267" s="1213"/>
    </row>
    <row r="268" spans="5:10">
      <c r="E268" s="1213"/>
      <c r="F268" s="1213"/>
      <c r="I268" s="1213"/>
      <c r="J268" s="1213"/>
    </row>
    <row r="269" spans="5:10">
      <c r="E269" s="1213"/>
      <c r="F269" s="1213"/>
      <c r="I269" s="1213"/>
      <c r="J269" s="1213"/>
    </row>
    <row r="270" spans="5:10">
      <c r="E270" s="1213"/>
      <c r="F270" s="1213"/>
      <c r="I270" s="1213"/>
      <c r="J270" s="1213"/>
    </row>
    <row r="271" spans="5:10">
      <c r="E271" s="1213"/>
      <c r="F271" s="1213"/>
      <c r="I271" s="1213"/>
      <c r="J271" s="1213"/>
    </row>
    <row r="272" spans="5:10">
      <c r="E272" s="1213"/>
      <c r="F272" s="1213"/>
      <c r="I272" s="1213"/>
      <c r="J272" s="1213"/>
    </row>
    <row r="273" spans="5:10">
      <c r="E273" s="1213"/>
      <c r="F273" s="1213"/>
      <c r="I273" s="1213"/>
      <c r="J273" s="1213"/>
    </row>
    <row r="274" spans="5:10">
      <c r="E274" s="1213"/>
      <c r="F274" s="1213"/>
      <c r="I274" s="1213"/>
      <c r="J274" s="1213"/>
    </row>
    <row r="275" spans="5:10">
      <c r="E275" s="1213"/>
      <c r="F275" s="1213"/>
      <c r="I275" s="1213"/>
      <c r="J275" s="1213"/>
    </row>
    <row r="276" spans="5:10">
      <c r="E276" s="1213"/>
      <c r="F276" s="1213"/>
      <c r="I276" s="1213"/>
      <c r="J276" s="1213"/>
    </row>
    <row r="277" spans="5:10">
      <c r="E277" s="1213"/>
      <c r="F277" s="1213"/>
      <c r="I277" s="1213"/>
      <c r="J277" s="1213"/>
    </row>
    <row r="278" spans="5:10">
      <c r="E278" s="1213"/>
      <c r="F278" s="1213"/>
      <c r="I278" s="1213"/>
      <c r="J278" s="1213"/>
    </row>
    <row r="279" spans="5:10">
      <c r="E279" s="1213"/>
      <c r="F279" s="1213"/>
      <c r="I279" s="1213"/>
      <c r="J279" s="1213"/>
    </row>
    <row r="280" spans="5:10">
      <c r="E280" s="1213"/>
      <c r="F280" s="1213"/>
      <c r="I280" s="1213"/>
      <c r="J280" s="1213"/>
    </row>
    <row r="281" spans="5:10">
      <c r="E281" s="1213"/>
      <c r="F281" s="1213"/>
      <c r="I281" s="1213"/>
      <c r="J281" s="1213"/>
    </row>
    <row r="282" spans="5:10">
      <c r="E282" s="1213"/>
      <c r="F282" s="1213"/>
      <c r="I282" s="1213"/>
      <c r="J282" s="1213"/>
    </row>
    <row r="283" spans="5:10">
      <c r="E283" s="1213"/>
      <c r="F283" s="1213"/>
      <c r="I283" s="1213"/>
      <c r="J283" s="1213"/>
    </row>
    <row r="284" spans="5:10">
      <c r="E284" s="1213"/>
      <c r="F284" s="1213"/>
      <c r="I284" s="1213"/>
      <c r="J284" s="1213"/>
    </row>
    <row r="285" spans="5:10">
      <c r="E285" s="1213"/>
      <c r="F285" s="1213"/>
      <c r="I285" s="1213"/>
      <c r="J285" s="1213"/>
    </row>
    <row r="286" spans="5:10">
      <c r="E286" s="1213"/>
      <c r="F286" s="1213"/>
      <c r="I286" s="1213"/>
      <c r="J286" s="1213"/>
    </row>
    <row r="287" spans="5:10">
      <c r="E287" s="1213"/>
      <c r="F287" s="1213"/>
      <c r="I287" s="1213"/>
      <c r="J287" s="1213"/>
    </row>
    <row r="288" spans="5:10">
      <c r="E288" s="1213"/>
      <c r="F288" s="1213"/>
      <c r="I288" s="1213"/>
      <c r="J288" s="1213"/>
    </row>
    <row r="289" spans="5:10">
      <c r="E289" s="1213"/>
      <c r="F289" s="1213"/>
      <c r="I289" s="1213"/>
      <c r="J289" s="1213"/>
    </row>
    <row r="290" spans="5:10">
      <c r="E290" s="1213"/>
      <c r="F290" s="1213"/>
      <c r="I290" s="1213"/>
      <c r="J290" s="1213"/>
    </row>
    <row r="291" spans="5:10">
      <c r="E291" s="1213"/>
      <c r="F291" s="1213"/>
      <c r="I291" s="1213"/>
      <c r="J291" s="1213"/>
    </row>
    <row r="292" spans="5:10">
      <c r="E292" s="1213"/>
      <c r="F292" s="1213"/>
      <c r="I292" s="1213"/>
      <c r="J292" s="1213"/>
    </row>
    <row r="293" spans="5:10">
      <c r="E293" s="1213"/>
      <c r="F293" s="1213"/>
      <c r="I293" s="1213"/>
      <c r="J293" s="1213"/>
    </row>
    <row r="294" spans="5:10">
      <c r="E294" s="1213"/>
      <c r="F294" s="1213"/>
      <c r="I294" s="1213"/>
      <c r="J294" s="1213"/>
    </row>
    <row r="295" spans="5:10">
      <c r="E295" s="1213"/>
      <c r="F295" s="1213"/>
      <c r="I295" s="1213"/>
      <c r="J295" s="1213"/>
    </row>
    <row r="296" spans="5:10">
      <c r="E296" s="1213"/>
      <c r="F296" s="1213"/>
      <c r="I296" s="1213"/>
      <c r="J296" s="1213"/>
    </row>
    <row r="297" spans="5:10">
      <c r="E297" s="1213"/>
      <c r="F297" s="1213"/>
      <c r="I297" s="1213"/>
      <c r="J297" s="1213"/>
    </row>
    <row r="298" spans="5:10">
      <c r="E298" s="1213"/>
      <c r="F298" s="1213"/>
      <c r="I298" s="1213"/>
      <c r="J298" s="1213"/>
    </row>
    <row r="299" spans="5:10">
      <c r="E299" s="1213"/>
      <c r="F299" s="1213"/>
      <c r="I299" s="1213"/>
      <c r="J299" s="1213"/>
    </row>
    <row r="300" spans="5:10">
      <c r="E300" s="1213"/>
      <c r="F300" s="1213"/>
      <c r="I300" s="1213"/>
      <c r="J300" s="1213"/>
    </row>
    <row r="301" spans="5:10">
      <c r="E301" s="1213"/>
      <c r="F301" s="1213"/>
      <c r="I301" s="1213"/>
      <c r="J301" s="1213"/>
    </row>
    <row r="302" spans="5:10">
      <c r="E302" s="1213"/>
      <c r="F302" s="1213"/>
      <c r="I302" s="1213"/>
      <c r="J302" s="1213"/>
    </row>
    <row r="303" spans="5:10">
      <c r="E303" s="1213"/>
      <c r="F303" s="1213"/>
      <c r="I303" s="1213"/>
      <c r="J303" s="1213"/>
    </row>
    <row r="304" spans="5:10">
      <c r="E304" s="1213"/>
      <c r="F304" s="1213"/>
      <c r="I304" s="1213"/>
      <c r="J304" s="1213"/>
    </row>
    <row r="305" spans="5:10">
      <c r="E305" s="1213"/>
      <c r="F305" s="1213"/>
      <c r="I305" s="1213"/>
      <c r="J305" s="1213"/>
    </row>
    <row r="306" spans="5:10">
      <c r="E306" s="1213"/>
      <c r="F306" s="1213"/>
      <c r="I306" s="1213"/>
      <c r="J306" s="1213"/>
    </row>
    <row r="307" spans="5:10">
      <c r="E307" s="1213"/>
      <c r="F307" s="1213"/>
      <c r="I307" s="1213"/>
      <c r="J307" s="1213"/>
    </row>
    <row r="308" spans="5:10">
      <c r="E308" s="1213"/>
      <c r="F308" s="1213"/>
      <c r="I308" s="1213"/>
      <c r="J308" s="1213"/>
    </row>
    <row r="309" spans="5:10">
      <c r="E309" s="1213"/>
      <c r="F309" s="1213"/>
      <c r="I309" s="1213"/>
      <c r="J309" s="1213"/>
    </row>
    <row r="310" spans="5:10">
      <c r="E310" s="1213"/>
      <c r="F310" s="1213"/>
      <c r="I310" s="1213"/>
      <c r="J310" s="1213"/>
    </row>
    <row r="311" spans="5:10">
      <c r="E311" s="1213"/>
      <c r="F311" s="1213"/>
      <c r="I311" s="1213"/>
      <c r="J311" s="1213"/>
    </row>
    <row r="312" spans="5:10">
      <c r="E312" s="1213"/>
      <c r="F312" s="1213"/>
      <c r="I312" s="1213"/>
      <c r="J312" s="1213"/>
    </row>
    <row r="313" spans="5:10">
      <c r="E313" s="1213"/>
      <c r="F313" s="1213"/>
      <c r="I313" s="1213"/>
      <c r="J313" s="1213"/>
    </row>
    <row r="314" spans="5:10">
      <c r="E314" s="1213"/>
      <c r="F314" s="1213"/>
      <c r="I314" s="1213"/>
      <c r="J314" s="1213"/>
    </row>
    <row r="315" spans="5:10">
      <c r="E315" s="1213"/>
      <c r="F315" s="1213"/>
      <c r="I315" s="1213"/>
      <c r="J315" s="1213"/>
    </row>
    <row r="316" spans="5:10">
      <c r="E316" s="1213"/>
      <c r="F316" s="1213"/>
      <c r="I316" s="1213"/>
      <c r="J316" s="1213"/>
    </row>
    <row r="317" spans="5:10">
      <c r="E317" s="1213"/>
      <c r="F317" s="1213"/>
      <c r="I317" s="1213"/>
      <c r="J317" s="1213"/>
    </row>
    <row r="318" spans="5:10">
      <c r="E318" s="1213"/>
      <c r="F318" s="1213"/>
      <c r="I318" s="1213"/>
      <c r="J318" s="1213"/>
    </row>
    <row r="319" spans="5:10">
      <c r="E319" s="1213"/>
      <c r="F319" s="1213"/>
      <c r="I319" s="1213"/>
      <c r="J319" s="1213"/>
    </row>
    <row r="320" spans="5:10">
      <c r="E320" s="1213"/>
      <c r="F320" s="1213"/>
      <c r="I320" s="1213"/>
      <c r="J320" s="1213"/>
    </row>
    <row r="321" spans="5:10">
      <c r="E321" s="1213"/>
      <c r="F321" s="1213"/>
      <c r="I321" s="1213"/>
      <c r="J321" s="1213"/>
    </row>
    <row r="322" spans="5:10">
      <c r="E322" s="1213"/>
      <c r="F322" s="1213"/>
      <c r="I322" s="1213"/>
      <c r="J322" s="1213"/>
    </row>
    <row r="323" spans="5:10">
      <c r="E323" s="1213"/>
      <c r="F323" s="1213"/>
      <c r="I323" s="1213"/>
      <c r="J323" s="1213"/>
    </row>
    <row r="324" spans="5:10">
      <c r="E324" s="1213"/>
      <c r="F324" s="1213"/>
      <c r="I324" s="1213"/>
      <c r="J324" s="1213"/>
    </row>
    <row r="325" spans="5:10">
      <c r="E325" s="1213"/>
      <c r="F325" s="1213"/>
      <c r="I325" s="1213"/>
      <c r="J325" s="1213"/>
    </row>
    <row r="326" spans="5:10">
      <c r="E326" s="1213"/>
      <c r="F326" s="1213"/>
      <c r="I326" s="1213"/>
      <c r="J326" s="1213"/>
    </row>
    <row r="327" spans="5:10">
      <c r="E327" s="1213"/>
      <c r="F327" s="1213"/>
      <c r="I327" s="1213"/>
      <c r="J327" s="1213"/>
    </row>
    <row r="328" spans="5:10">
      <c r="E328" s="1213"/>
      <c r="F328" s="1213"/>
      <c r="I328" s="1213"/>
      <c r="J328" s="1213"/>
    </row>
    <row r="329" spans="5:10">
      <c r="E329" s="1213"/>
      <c r="F329" s="1213"/>
      <c r="I329" s="1213"/>
      <c r="J329" s="1213"/>
    </row>
    <row r="330" spans="5:10">
      <c r="E330" s="1213"/>
      <c r="F330" s="1213"/>
      <c r="I330" s="1213"/>
      <c r="J330" s="1213"/>
    </row>
    <row r="331" spans="5:10">
      <c r="I331" s="1213"/>
      <c r="J331" s="1213"/>
    </row>
    <row r="332" spans="5:10">
      <c r="I332" s="1213"/>
      <c r="J332" s="1213"/>
    </row>
    <row r="333" spans="5:10">
      <c r="I333" s="1213"/>
      <c r="J333" s="1213"/>
    </row>
    <row r="334" spans="5:10">
      <c r="I334" s="1213"/>
      <c r="J334" s="1213"/>
    </row>
    <row r="335" spans="5:10">
      <c r="I335" s="1213"/>
      <c r="J335" s="1213"/>
    </row>
    <row r="336" spans="5:10">
      <c r="I336" s="1213"/>
      <c r="J336" s="1213"/>
    </row>
    <row r="337" spans="9:10">
      <c r="I337" s="1213"/>
      <c r="J337" s="1213"/>
    </row>
    <row r="338" spans="9:10">
      <c r="I338" s="1213"/>
      <c r="J338" s="1213"/>
    </row>
    <row r="339" spans="9:10">
      <c r="I339" s="1213"/>
      <c r="J339" s="1213"/>
    </row>
    <row r="340" spans="9:10">
      <c r="I340" s="1213"/>
      <c r="J340" s="1213"/>
    </row>
  </sheetData>
  <mergeCells count="16">
    <mergeCell ref="A31:J31"/>
    <mergeCell ref="A34:J34"/>
    <mergeCell ref="A35:I35"/>
    <mergeCell ref="A4:J4"/>
    <mergeCell ref="B5:J5"/>
    <mergeCell ref="B9:J9"/>
    <mergeCell ref="B16:J16"/>
    <mergeCell ref="B26:J26"/>
    <mergeCell ref="A30:B30"/>
    <mergeCell ref="A1:J1"/>
    <mergeCell ref="A2:A3"/>
    <mergeCell ref="B2:B3"/>
    <mergeCell ref="C2:D2"/>
    <mergeCell ref="E2:F2"/>
    <mergeCell ref="G2:H2"/>
    <mergeCell ref="I2:J2"/>
  </mergeCells>
  <pageMargins left="0.7" right="0.7" top="0.75" bottom="0.75" header="0.3" footer="0.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4"/>
  <sheetViews>
    <sheetView zoomScaleNormal="100" workbookViewId="0">
      <selection activeCell="A45" sqref="A45"/>
    </sheetView>
  </sheetViews>
  <sheetFormatPr defaultColWidth="9.140625" defaultRowHeight="12.75"/>
  <cols>
    <col min="1" max="1" width="26" style="79" customWidth="1"/>
    <col min="2" max="2" width="9.28515625" style="79" customWidth="1"/>
    <col min="3" max="3" width="9.85546875" style="79" customWidth="1"/>
    <col min="4" max="4" width="7.85546875" style="79" customWidth="1"/>
    <col min="5" max="5" width="10" style="79" customWidth="1"/>
    <col min="6" max="6" width="8.85546875" style="79" customWidth="1"/>
    <col min="7" max="13" width="10.85546875" style="79" customWidth="1"/>
    <col min="14" max="16384" width="9.140625" style="79"/>
  </cols>
  <sheetData>
    <row r="1" spans="1:9" s="71" customFormat="1" ht="31.5" customHeight="1">
      <c r="A1" s="1262" t="s">
        <v>5</v>
      </c>
      <c r="B1" s="1262"/>
      <c r="C1" s="1262"/>
      <c r="D1" s="1262"/>
      <c r="E1" s="1262"/>
    </row>
    <row r="2" spans="1:9" s="72" customFormat="1" ht="15.75" customHeight="1">
      <c r="A2" s="1256" t="s">
        <v>94</v>
      </c>
      <c r="B2" s="1260" t="s">
        <v>458</v>
      </c>
      <c r="C2" s="1261"/>
      <c r="D2" s="1258">
        <v>43132</v>
      </c>
      <c r="E2" s="1259"/>
    </row>
    <row r="3" spans="1:9" s="75" customFormat="1" ht="30.75" customHeight="1">
      <c r="A3" s="1257"/>
      <c r="B3" s="298" t="s">
        <v>91</v>
      </c>
      <c r="C3" s="74" t="s">
        <v>446</v>
      </c>
      <c r="D3" s="278" t="s">
        <v>91</v>
      </c>
      <c r="E3" s="74" t="s">
        <v>446</v>
      </c>
    </row>
    <row r="4" spans="1:9">
      <c r="A4" s="76" t="s">
        <v>247</v>
      </c>
      <c r="B4" s="302">
        <v>0</v>
      </c>
      <c r="C4" s="302">
        <v>0</v>
      </c>
      <c r="D4" s="302">
        <v>0</v>
      </c>
      <c r="E4" s="302">
        <v>0</v>
      </c>
      <c r="F4" s="77"/>
      <c r="G4" s="78"/>
      <c r="H4" s="78"/>
      <c r="I4" s="78"/>
    </row>
    <row r="5" spans="1:9" ht="12.75" customHeight="1">
      <c r="A5" s="80" t="s">
        <v>248</v>
      </c>
      <c r="B5" s="303">
        <v>1</v>
      </c>
      <c r="C5" s="303">
        <v>42.55</v>
      </c>
      <c r="D5" s="303">
        <v>1</v>
      </c>
      <c r="E5" s="303">
        <v>42.55</v>
      </c>
      <c r="F5" s="77"/>
      <c r="G5" s="78"/>
      <c r="H5" s="78"/>
      <c r="I5" s="78"/>
    </row>
    <row r="6" spans="1:9">
      <c r="A6" s="80" t="s">
        <v>249</v>
      </c>
      <c r="B6" s="303">
        <v>7</v>
      </c>
      <c r="C6" s="303">
        <v>5814.2599999999993</v>
      </c>
      <c r="D6" s="303">
        <v>0</v>
      </c>
      <c r="E6" s="303">
        <v>0</v>
      </c>
      <c r="F6" s="77"/>
      <c r="G6" s="78"/>
      <c r="H6" s="78"/>
      <c r="I6" s="78"/>
    </row>
    <row r="7" spans="1:9">
      <c r="A7" s="80" t="s">
        <v>95</v>
      </c>
      <c r="B7" s="303">
        <v>14</v>
      </c>
      <c r="C7" s="303">
        <v>2118.7800000000002</v>
      </c>
      <c r="D7" s="303">
        <v>1</v>
      </c>
      <c r="E7" s="303">
        <v>461.99</v>
      </c>
      <c r="F7" s="77"/>
      <c r="G7" s="78"/>
      <c r="H7" s="78"/>
      <c r="I7" s="78"/>
    </row>
    <row r="8" spans="1:9">
      <c r="A8" s="80" t="s">
        <v>96</v>
      </c>
      <c r="B8" s="303">
        <v>3</v>
      </c>
      <c r="C8" s="303">
        <v>27.310000000000002</v>
      </c>
      <c r="D8" s="303">
        <v>1</v>
      </c>
      <c r="E8" s="303">
        <v>7.73</v>
      </c>
      <c r="F8" s="77"/>
      <c r="G8" s="78"/>
      <c r="H8" s="78"/>
      <c r="I8" s="78"/>
    </row>
    <row r="9" spans="1:9">
      <c r="A9" s="80" t="s">
        <v>250</v>
      </c>
      <c r="B9" s="303">
        <v>2</v>
      </c>
      <c r="C9" s="303">
        <v>791.47</v>
      </c>
      <c r="D9" s="303">
        <v>0</v>
      </c>
      <c r="E9" s="303">
        <v>0</v>
      </c>
      <c r="F9" s="77"/>
      <c r="G9" s="78"/>
      <c r="H9" s="78"/>
      <c r="I9" s="78"/>
    </row>
    <row r="10" spans="1:9">
      <c r="A10" s="80" t="s">
        <v>251</v>
      </c>
      <c r="B10" s="303">
        <v>3</v>
      </c>
      <c r="C10" s="303">
        <v>21.560000000000002</v>
      </c>
      <c r="D10" s="303">
        <v>0</v>
      </c>
      <c r="E10" s="303">
        <v>0</v>
      </c>
      <c r="F10" s="77"/>
      <c r="G10" s="78"/>
      <c r="H10" s="78"/>
      <c r="I10" s="78"/>
    </row>
    <row r="11" spans="1:9">
      <c r="A11" s="80" t="s">
        <v>98</v>
      </c>
      <c r="B11" s="303">
        <v>13</v>
      </c>
      <c r="C11" s="303">
        <v>1633.8500000000001</v>
      </c>
      <c r="D11" s="303">
        <v>0</v>
      </c>
      <c r="E11" s="303">
        <v>0</v>
      </c>
      <c r="F11" s="77"/>
      <c r="G11" s="78"/>
      <c r="H11" s="78"/>
      <c r="I11" s="78"/>
    </row>
    <row r="12" spans="1:9">
      <c r="A12" s="80" t="s">
        <v>97</v>
      </c>
      <c r="B12" s="303">
        <v>1</v>
      </c>
      <c r="C12" s="303">
        <v>599.28</v>
      </c>
      <c r="D12" s="303">
        <v>0</v>
      </c>
      <c r="E12" s="303">
        <v>0</v>
      </c>
      <c r="F12" s="77"/>
      <c r="G12" s="78"/>
      <c r="H12" s="78"/>
      <c r="I12" s="78"/>
    </row>
    <row r="13" spans="1:9">
      <c r="A13" s="80" t="s">
        <v>99</v>
      </c>
      <c r="B13" s="303">
        <v>3</v>
      </c>
      <c r="C13" s="303">
        <v>514.09</v>
      </c>
      <c r="D13" s="303">
        <v>0</v>
      </c>
      <c r="E13" s="303">
        <v>0</v>
      </c>
      <c r="F13" s="77"/>
      <c r="G13" s="78"/>
      <c r="H13" s="78"/>
      <c r="I13" s="78"/>
    </row>
    <row r="14" spans="1:9">
      <c r="A14" s="80" t="s">
        <v>252</v>
      </c>
      <c r="B14" s="303">
        <v>9</v>
      </c>
      <c r="C14" s="303">
        <v>17076.63</v>
      </c>
      <c r="D14" s="303">
        <v>1</v>
      </c>
      <c r="E14" s="303">
        <v>2000</v>
      </c>
      <c r="F14" s="77"/>
      <c r="G14" s="78"/>
      <c r="H14" s="78"/>
      <c r="I14" s="78"/>
    </row>
    <row r="15" spans="1:9">
      <c r="A15" s="80" t="s">
        <v>100</v>
      </c>
      <c r="B15" s="303">
        <v>9</v>
      </c>
      <c r="C15" s="303">
        <v>1886.84</v>
      </c>
      <c r="D15" s="303">
        <v>1</v>
      </c>
      <c r="E15" s="303">
        <v>24.44</v>
      </c>
      <c r="F15" s="77"/>
      <c r="G15" s="78"/>
      <c r="H15" s="78"/>
      <c r="I15" s="78"/>
    </row>
    <row r="16" spans="1:9">
      <c r="A16" s="80" t="s">
        <v>253</v>
      </c>
      <c r="B16" s="303">
        <v>15</v>
      </c>
      <c r="C16" s="303">
        <v>5488.53</v>
      </c>
      <c r="D16" s="303">
        <v>3</v>
      </c>
      <c r="E16" s="303">
        <v>2966.86</v>
      </c>
      <c r="F16" s="77"/>
      <c r="G16" s="78"/>
      <c r="H16" s="78"/>
      <c r="I16" s="78"/>
    </row>
    <row r="17" spans="1:9">
      <c r="A17" s="80" t="s">
        <v>254</v>
      </c>
      <c r="B17" s="303">
        <v>1</v>
      </c>
      <c r="C17" s="303">
        <v>11.54</v>
      </c>
      <c r="D17" s="303">
        <v>1</v>
      </c>
      <c r="E17" s="303">
        <v>11.54</v>
      </c>
      <c r="F17" s="77"/>
      <c r="G17" s="78"/>
      <c r="H17" s="78"/>
      <c r="I17" s="78"/>
    </row>
    <row r="18" spans="1:9">
      <c r="A18" s="80" t="s">
        <v>255</v>
      </c>
      <c r="B18" s="303">
        <v>16</v>
      </c>
      <c r="C18" s="303">
        <v>1525.42</v>
      </c>
      <c r="D18" s="303">
        <v>1</v>
      </c>
      <c r="E18" s="303">
        <v>30</v>
      </c>
      <c r="F18" s="77"/>
      <c r="G18" s="78"/>
      <c r="H18" s="78"/>
      <c r="I18" s="78"/>
    </row>
    <row r="19" spans="1:9">
      <c r="A19" s="80" t="s">
        <v>256</v>
      </c>
      <c r="B19" s="303">
        <v>69</v>
      </c>
      <c r="C19" s="303">
        <v>35932.089999999997</v>
      </c>
      <c r="D19" s="303">
        <v>5</v>
      </c>
      <c r="E19" s="303">
        <v>12783.41</v>
      </c>
      <c r="F19" s="77"/>
      <c r="G19" s="78"/>
      <c r="H19" s="78"/>
      <c r="I19" s="78"/>
    </row>
    <row r="20" spans="1:9">
      <c r="A20" s="80" t="s">
        <v>257</v>
      </c>
      <c r="B20" s="303">
        <v>0</v>
      </c>
      <c r="C20" s="303">
        <v>0</v>
      </c>
      <c r="D20" s="303">
        <v>0</v>
      </c>
      <c r="E20" s="303">
        <v>0</v>
      </c>
      <c r="F20" s="77"/>
      <c r="G20" s="78"/>
      <c r="H20" s="78"/>
      <c r="I20" s="78"/>
    </row>
    <row r="21" spans="1:9">
      <c r="A21" s="80" t="s">
        <v>101</v>
      </c>
      <c r="B21" s="303">
        <v>1</v>
      </c>
      <c r="C21" s="303">
        <v>776.69</v>
      </c>
      <c r="D21" s="303">
        <v>0</v>
      </c>
      <c r="E21" s="303">
        <v>0</v>
      </c>
      <c r="F21" s="77"/>
      <c r="G21" s="78"/>
      <c r="H21" s="78"/>
      <c r="I21" s="78"/>
    </row>
    <row r="22" spans="1:9">
      <c r="A22" s="80" t="s">
        <v>102</v>
      </c>
      <c r="B22" s="303">
        <v>10</v>
      </c>
      <c r="C22" s="303">
        <v>202.3</v>
      </c>
      <c r="D22" s="303">
        <v>2</v>
      </c>
      <c r="E22" s="303">
        <v>38.93</v>
      </c>
      <c r="F22" s="77"/>
      <c r="G22" s="78"/>
      <c r="H22" s="78"/>
      <c r="I22" s="78"/>
    </row>
    <row r="23" spans="1:9">
      <c r="A23" s="80" t="s">
        <v>457</v>
      </c>
      <c r="B23" s="303">
        <v>5</v>
      </c>
      <c r="C23" s="303">
        <v>46.45</v>
      </c>
      <c r="D23" s="303">
        <v>0</v>
      </c>
      <c r="E23" s="303">
        <v>0</v>
      </c>
      <c r="F23" s="77"/>
      <c r="G23" s="78"/>
      <c r="H23" s="78"/>
      <c r="I23" s="78"/>
    </row>
    <row r="24" spans="1:9">
      <c r="A24" s="80" t="s">
        <v>261</v>
      </c>
      <c r="B24" s="303">
        <v>1</v>
      </c>
      <c r="C24" s="303">
        <v>7.18</v>
      </c>
      <c r="D24" s="303">
        <v>0</v>
      </c>
      <c r="E24" s="303">
        <v>0</v>
      </c>
      <c r="F24" s="77"/>
      <c r="G24" s="78"/>
      <c r="H24" s="78"/>
      <c r="I24" s="78"/>
    </row>
    <row r="25" spans="1:9" ht="13.5" customHeight="1">
      <c r="A25" s="80" t="s">
        <v>464</v>
      </c>
      <c r="B25" s="303">
        <v>2</v>
      </c>
      <c r="C25" s="303">
        <v>23.080000000000002</v>
      </c>
      <c r="D25" s="303">
        <v>0</v>
      </c>
      <c r="E25" s="303">
        <v>0</v>
      </c>
      <c r="F25" s="77"/>
      <c r="G25" s="78"/>
      <c r="H25" s="78"/>
      <c r="I25" s="78"/>
    </row>
    <row r="26" spans="1:9" ht="13.5" customHeight="1">
      <c r="A26" s="80" t="s">
        <v>262</v>
      </c>
      <c r="B26" s="308">
        <v>1</v>
      </c>
      <c r="C26" s="308">
        <v>728.56</v>
      </c>
      <c r="D26" s="308">
        <v>0</v>
      </c>
      <c r="E26" s="303">
        <v>0</v>
      </c>
      <c r="F26" s="77"/>
      <c r="G26" s="78"/>
      <c r="H26" s="78"/>
      <c r="I26" s="78"/>
    </row>
    <row r="27" spans="1:9" ht="13.5" customHeight="1">
      <c r="A27" s="80" t="s">
        <v>314</v>
      </c>
      <c r="B27" s="308">
        <v>2</v>
      </c>
      <c r="C27" s="308">
        <v>18161.98</v>
      </c>
      <c r="D27" s="308">
        <v>0</v>
      </c>
      <c r="E27" s="309">
        <v>0</v>
      </c>
      <c r="F27" s="77"/>
      <c r="G27" s="78"/>
      <c r="H27" s="78"/>
      <c r="I27" s="78"/>
    </row>
    <row r="28" spans="1:9" s="83" customFormat="1">
      <c r="A28" s="81" t="s">
        <v>74</v>
      </c>
      <c r="B28" s="82">
        <v>188</v>
      </c>
      <c r="C28" s="82">
        <v>93430.439999999988</v>
      </c>
      <c r="D28" s="82">
        <v>17</v>
      </c>
      <c r="E28" s="82">
        <v>18367.45</v>
      </c>
      <c r="F28" s="78"/>
      <c r="G28" s="78"/>
      <c r="H28" s="78"/>
    </row>
    <row r="29" spans="1:9">
      <c r="A29" s="85"/>
    </row>
    <row r="30" spans="1:9" s="304" customFormat="1" ht="15" customHeight="1">
      <c r="A30" s="333" t="s">
        <v>990</v>
      </c>
    </row>
    <row r="31" spans="1:9" ht="12" customHeight="1">
      <c r="A31" s="84" t="s">
        <v>62</v>
      </c>
    </row>
    <row r="32" spans="1:9">
      <c r="A32" s="85"/>
    </row>
    <row r="33" ht="14.25" customHeight="1"/>
    <row r="34" ht="14.25" customHeight="1"/>
  </sheetData>
  <mergeCells count="4">
    <mergeCell ref="A2:A3"/>
    <mergeCell ref="D2:E2"/>
    <mergeCell ref="B2:C2"/>
    <mergeCell ref="A1:E1"/>
  </mergeCells>
  <pageMargins left="0.75" right="0.75" top="1" bottom="1" header="0.5" footer="0.5"/>
  <pageSetup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O30"/>
  <sheetViews>
    <sheetView zoomScale="115" zoomScaleNormal="115" workbookViewId="0">
      <selection activeCell="A45" sqref="A45"/>
    </sheetView>
  </sheetViews>
  <sheetFormatPr defaultRowHeight="12.75"/>
  <cols>
    <col min="1" max="1" width="5.7109375" style="1213" bestFit="1" customWidth="1"/>
    <col min="2" max="2" width="24.140625" style="1213" customWidth="1"/>
    <col min="3" max="3" width="13.5703125" style="1213" customWidth="1"/>
    <col min="4" max="6" width="12.85546875" style="1213" customWidth="1"/>
    <col min="7" max="7" width="13.7109375" style="1213" customWidth="1"/>
    <col min="8" max="8" width="14.28515625" style="1213" customWidth="1"/>
    <col min="9" max="9" width="10.7109375" style="1213" customWidth="1"/>
    <col min="10" max="10" width="10" style="1213" bestFit="1" customWidth="1"/>
    <col min="11" max="16384" width="9.140625" style="1213"/>
  </cols>
  <sheetData>
    <row r="1" spans="1:15" ht="15" customHeight="1">
      <c r="A1" s="1634" t="s">
        <v>724</v>
      </c>
      <c r="B1" s="1634"/>
      <c r="C1" s="1634"/>
      <c r="D1" s="1634"/>
      <c r="E1" s="1634"/>
      <c r="F1" s="1634"/>
      <c r="G1" s="1634"/>
      <c r="H1" s="1634"/>
      <c r="I1" s="1634"/>
      <c r="J1" s="1634"/>
      <c r="K1" s="1215"/>
    </row>
    <row r="2" spans="1:15" ht="15" customHeight="1">
      <c r="A2" s="1635" t="s">
        <v>921</v>
      </c>
      <c r="B2" s="1636" t="s">
        <v>960</v>
      </c>
      <c r="C2" s="1638" t="s">
        <v>458</v>
      </c>
      <c r="D2" s="1639"/>
      <c r="E2" s="1638">
        <v>42767</v>
      </c>
      <c r="F2" s="1639"/>
      <c r="G2" s="1638">
        <v>43101</v>
      </c>
      <c r="H2" s="1639"/>
      <c r="I2" s="1638">
        <v>43132</v>
      </c>
      <c r="J2" s="1639"/>
      <c r="K2" s="1215"/>
    </row>
    <row r="3" spans="1:15" ht="25.5">
      <c r="A3" s="1635"/>
      <c r="B3" s="1637"/>
      <c r="C3" s="1216" t="s">
        <v>961</v>
      </c>
      <c r="D3" s="1216" t="s">
        <v>962</v>
      </c>
      <c r="E3" s="1216" t="s">
        <v>961</v>
      </c>
      <c r="F3" s="1216" t="s">
        <v>962</v>
      </c>
      <c r="G3" s="1216" t="s">
        <v>961</v>
      </c>
      <c r="H3" s="1216" t="s">
        <v>962</v>
      </c>
      <c r="I3" s="1216" t="s">
        <v>961</v>
      </c>
      <c r="J3" s="1216" t="s">
        <v>962</v>
      </c>
      <c r="K3" s="1215"/>
    </row>
    <row r="4" spans="1:15">
      <c r="A4" s="1217">
        <v>1</v>
      </c>
      <c r="B4" s="1188" t="s">
        <v>963</v>
      </c>
      <c r="C4" s="1189">
        <v>193.29999999999998</v>
      </c>
      <c r="D4" s="1189">
        <v>284.76</v>
      </c>
      <c r="E4" s="1189">
        <v>1.3700000000000003</v>
      </c>
      <c r="F4" s="1189">
        <v>2.1117349999999999</v>
      </c>
      <c r="G4" s="1189">
        <v>1.1000000000000001</v>
      </c>
      <c r="H4" s="1189">
        <v>1.64</v>
      </c>
      <c r="I4" s="1189">
        <v>1.41</v>
      </c>
      <c r="J4" s="1189">
        <v>2.0699999999999998</v>
      </c>
      <c r="K4" s="1215"/>
      <c r="L4" s="1215"/>
      <c r="M4" s="1215" t="s">
        <v>125</v>
      </c>
      <c r="N4" s="1215"/>
      <c r="O4" s="1215"/>
    </row>
    <row r="5" spans="1:15">
      <c r="A5" s="1217">
        <v>2</v>
      </c>
      <c r="B5" s="1188" t="s">
        <v>940</v>
      </c>
      <c r="C5" s="1189">
        <v>8673.369999999999</v>
      </c>
      <c r="D5" s="1189">
        <v>39062.950000000004</v>
      </c>
      <c r="E5" s="1189">
        <v>515.05999999999995</v>
      </c>
      <c r="F5" s="1189">
        <v>2048.2856699999998</v>
      </c>
      <c r="G5" s="1189">
        <v>799.37</v>
      </c>
      <c r="H5" s="1189">
        <v>3364.59</v>
      </c>
      <c r="I5" s="1189">
        <v>645.01</v>
      </c>
      <c r="J5" s="1189">
        <v>2716.82</v>
      </c>
      <c r="K5" s="1215"/>
      <c r="L5" s="1215"/>
      <c r="M5" s="1215"/>
      <c r="N5" s="1215"/>
      <c r="O5" s="1215"/>
    </row>
    <row r="6" spans="1:15">
      <c r="A6" s="1217">
        <v>3</v>
      </c>
      <c r="B6" s="1188" t="s">
        <v>964</v>
      </c>
      <c r="C6" s="1189">
        <v>10729.89</v>
      </c>
      <c r="D6" s="1189">
        <v>52023.450000000004</v>
      </c>
      <c r="E6" s="1189" t="s">
        <v>723</v>
      </c>
      <c r="F6" s="1189" t="s">
        <v>723</v>
      </c>
      <c r="G6" s="1189">
        <v>1120.6500000000001</v>
      </c>
      <c r="H6" s="1189">
        <v>4281.6899999999996</v>
      </c>
      <c r="I6" s="1189">
        <v>1113.76</v>
      </c>
      <c r="J6" s="1189">
        <v>4280.8999999999996</v>
      </c>
      <c r="K6" s="1215"/>
      <c r="L6" s="1215"/>
      <c r="M6" s="1215"/>
      <c r="N6" s="1215"/>
      <c r="O6" s="1215"/>
    </row>
    <row r="7" spans="1:15">
      <c r="A7" s="1217">
        <v>4</v>
      </c>
      <c r="B7" s="1188" t="s">
        <v>965</v>
      </c>
      <c r="C7" s="1189">
        <v>13307.169999999998</v>
      </c>
      <c r="D7" s="1189">
        <v>22950.530000000002</v>
      </c>
      <c r="E7" s="1189">
        <v>1086.9199999999998</v>
      </c>
      <c r="F7" s="1189">
        <v>2463.9113600000005</v>
      </c>
      <c r="G7" s="1189">
        <v>1747.3</v>
      </c>
      <c r="H7" s="1189">
        <v>3073.56</v>
      </c>
      <c r="I7" s="1189">
        <v>1530.22</v>
      </c>
      <c r="J7" s="1189">
        <v>2561.39</v>
      </c>
      <c r="K7" s="1215"/>
      <c r="L7" s="1215"/>
      <c r="M7" s="1215"/>
      <c r="N7" s="1215"/>
      <c r="O7" s="1215"/>
    </row>
    <row r="8" spans="1:15">
      <c r="A8" s="1217">
        <v>5</v>
      </c>
      <c r="B8" s="1188" t="s">
        <v>941</v>
      </c>
      <c r="C8" s="1189" t="s">
        <v>723</v>
      </c>
      <c r="D8" s="1189" t="s">
        <v>723</v>
      </c>
      <c r="E8" s="1198">
        <v>4.675E-2</v>
      </c>
      <c r="F8" s="1218">
        <v>0.56930000000000003</v>
      </c>
      <c r="G8" s="1189" t="s">
        <v>723</v>
      </c>
      <c r="H8" s="1189" t="s">
        <v>723</v>
      </c>
      <c r="I8" s="1189" t="s">
        <v>723</v>
      </c>
      <c r="J8" s="1189" t="s">
        <v>723</v>
      </c>
      <c r="K8" s="1215"/>
      <c r="L8" s="1215"/>
      <c r="M8" s="1215"/>
      <c r="N8" s="1215"/>
      <c r="O8" s="1215"/>
    </row>
    <row r="9" spans="1:15">
      <c r="A9" s="1217">
        <v>6</v>
      </c>
      <c r="B9" s="1188" t="s">
        <v>966</v>
      </c>
      <c r="C9" s="1189">
        <v>3010.8799999999992</v>
      </c>
      <c r="D9" s="1189">
        <v>16524.570000000003</v>
      </c>
      <c r="E9" s="1189">
        <v>125.35</v>
      </c>
      <c r="F9" s="1189">
        <v>861.94778000000019</v>
      </c>
      <c r="G9" s="1189">
        <v>186.26</v>
      </c>
      <c r="H9" s="1189">
        <v>1076.3399999999999</v>
      </c>
      <c r="I9" s="1219">
        <v>71.790000000000006</v>
      </c>
      <c r="J9" s="1189">
        <v>405.12</v>
      </c>
      <c r="K9" s="1215"/>
      <c r="L9" s="1215"/>
      <c r="M9" s="1215"/>
      <c r="N9" s="1215"/>
      <c r="O9" s="1215"/>
    </row>
    <row r="10" spans="1:15">
      <c r="A10" s="1217">
        <v>7</v>
      </c>
      <c r="B10" s="1188" t="s">
        <v>967</v>
      </c>
      <c r="C10" s="1189">
        <v>31013.652000000002</v>
      </c>
      <c r="D10" s="1189">
        <v>121774.52</v>
      </c>
      <c r="E10" s="1189">
        <v>1518.94</v>
      </c>
      <c r="F10" s="1189">
        <v>5219.2088399999993</v>
      </c>
      <c r="G10" s="1189">
        <v>4581.0600000000004</v>
      </c>
      <c r="H10" s="1189">
        <v>20157.919999999998</v>
      </c>
      <c r="I10" s="1189">
        <v>3401.51</v>
      </c>
      <c r="J10" s="1189">
        <v>15089.33</v>
      </c>
      <c r="K10" s="1215"/>
      <c r="L10" s="1215"/>
      <c r="M10" s="1215"/>
      <c r="N10" s="1215"/>
      <c r="O10" s="1215"/>
    </row>
    <row r="11" spans="1:15">
      <c r="A11" s="1217">
        <v>8</v>
      </c>
      <c r="B11" s="1188" t="s">
        <v>968</v>
      </c>
      <c r="C11" s="1189">
        <v>7062.2349999999997</v>
      </c>
      <c r="D11" s="1189">
        <v>59967.92</v>
      </c>
      <c r="E11" s="1189">
        <v>439.51</v>
      </c>
      <c r="F11" s="1189">
        <v>3091.45622</v>
      </c>
      <c r="G11" s="1189">
        <v>948.58</v>
      </c>
      <c r="H11" s="1189">
        <v>9141.99</v>
      </c>
      <c r="I11" s="1189">
        <v>814.995</v>
      </c>
      <c r="J11" s="1189">
        <v>7981.56</v>
      </c>
      <c r="K11" s="1215"/>
      <c r="L11" s="1215"/>
      <c r="M11" s="1215"/>
      <c r="N11" s="1215"/>
      <c r="O11" s="1215"/>
    </row>
    <row r="12" spans="1:15">
      <c r="A12" s="1217">
        <v>9</v>
      </c>
      <c r="B12" s="1188" t="s">
        <v>969</v>
      </c>
      <c r="C12" s="1189">
        <v>1630.2959999999998</v>
      </c>
      <c r="D12" s="1189">
        <v>31125.71</v>
      </c>
      <c r="E12" s="1189">
        <v>93.632999999999981</v>
      </c>
      <c r="F12" s="1189">
        <v>1605.2704500000004</v>
      </c>
      <c r="G12" s="1189">
        <v>79.430999999999997</v>
      </c>
      <c r="H12" s="1189">
        <v>1477.48</v>
      </c>
      <c r="I12" s="1189">
        <v>51.777000000000001</v>
      </c>
      <c r="J12" s="1189">
        <v>819.11</v>
      </c>
      <c r="K12" s="1215"/>
      <c r="L12" s="1215"/>
      <c r="M12" s="1215"/>
      <c r="N12" s="1215"/>
      <c r="O12" s="1215"/>
    </row>
    <row r="13" spans="1:15">
      <c r="A13" s="1217">
        <v>10</v>
      </c>
      <c r="B13" s="1188" t="s">
        <v>943</v>
      </c>
      <c r="C13" s="1189">
        <v>3177.3020000000001</v>
      </c>
      <c r="D13" s="1189">
        <v>16521.91</v>
      </c>
      <c r="E13" s="1189">
        <v>385.43600000000004</v>
      </c>
      <c r="F13" s="1189">
        <v>1986.1704499999998</v>
      </c>
      <c r="G13" s="1189">
        <v>624.40800000000002</v>
      </c>
      <c r="H13" s="1189">
        <v>3096.48</v>
      </c>
      <c r="I13" s="1189">
        <v>22.55</v>
      </c>
      <c r="J13" s="1189">
        <v>1731.57</v>
      </c>
      <c r="K13" s="1215"/>
      <c r="L13" s="1215" t="s">
        <v>125</v>
      </c>
      <c r="M13" s="1215"/>
      <c r="N13" s="1215"/>
      <c r="O13" s="1215"/>
    </row>
    <row r="14" spans="1:15">
      <c r="A14" s="1217">
        <v>11</v>
      </c>
      <c r="B14" s="1188" t="s">
        <v>970</v>
      </c>
      <c r="C14" s="1189">
        <v>243.92999999999998</v>
      </c>
      <c r="D14" s="1189">
        <v>324.7000000000001</v>
      </c>
      <c r="E14" s="1189">
        <v>33.83</v>
      </c>
      <c r="F14" s="1189">
        <v>48.290919999999993</v>
      </c>
      <c r="G14" s="1189">
        <v>0.79</v>
      </c>
      <c r="H14" s="1189">
        <v>0.91</v>
      </c>
      <c r="I14" s="1198">
        <v>3.9</v>
      </c>
      <c r="J14" s="1198">
        <v>4.47</v>
      </c>
      <c r="K14" s="1215"/>
      <c r="L14" s="1215"/>
      <c r="M14" s="1215"/>
      <c r="N14" s="1215"/>
      <c r="O14" s="1215"/>
    </row>
    <row r="15" spans="1:15">
      <c r="A15" s="1217">
        <v>12</v>
      </c>
      <c r="B15" s="1188" t="s">
        <v>945</v>
      </c>
      <c r="C15" s="1189">
        <v>4.6770000000000005</v>
      </c>
      <c r="D15" s="1189">
        <v>221.07000000000002</v>
      </c>
      <c r="E15" s="1189" t="s">
        <v>723</v>
      </c>
      <c r="F15" s="1189" t="s">
        <v>723</v>
      </c>
      <c r="G15" s="1189" t="s">
        <v>723</v>
      </c>
      <c r="H15" s="1189" t="s">
        <v>723</v>
      </c>
      <c r="I15" s="1189" t="s">
        <v>723</v>
      </c>
      <c r="J15" s="1189" t="s">
        <v>723</v>
      </c>
      <c r="K15" s="1215"/>
      <c r="L15" s="1215"/>
      <c r="M15" s="1215"/>
      <c r="N15" s="1215"/>
      <c r="O15" s="1215"/>
    </row>
    <row r="16" spans="1:15">
      <c r="A16" s="1217">
        <v>13</v>
      </c>
      <c r="B16" s="1188" t="s">
        <v>971</v>
      </c>
      <c r="C16" s="1189">
        <v>9933.57</v>
      </c>
      <c r="D16" s="1189">
        <v>38174.469999999994</v>
      </c>
      <c r="E16" s="1189">
        <v>529.36</v>
      </c>
      <c r="F16" s="1189">
        <v>2022.7369499999995</v>
      </c>
      <c r="G16" s="1189">
        <v>988.74</v>
      </c>
      <c r="H16" s="1189">
        <v>4027</v>
      </c>
      <c r="I16" s="1189">
        <v>711.19</v>
      </c>
      <c r="J16" s="1189">
        <v>2933.88</v>
      </c>
      <c r="K16" s="1215"/>
      <c r="L16" s="1215"/>
      <c r="M16" s="1215"/>
      <c r="N16" s="1215"/>
      <c r="O16" s="1215"/>
    </row>
    <row r="17" spans="1:15">
      <c r="A17" s="1217">
        <v>14</v>
      </c>
      <c r="B17" s="1188" t="s">
        <v>972</v>
      </c>
      <c r="C17" s="1198">
        <v>14.709999999999999</v>
      </c>
      <c r="D17" s="1198">
        <v>26.71</v>
      </c>
      <c r="E17" s="1189" t="s">
        <v>723</v>
      </c>
      <c r="F17" s="1189" t="s">
        <v>723</v>
      </c>
      <c r="G17" s="1189" t="s">
        <v>723</v>
      </c>
      <c r="H17" s="1189" t="s">
        <v>723</v>
      </c>
      <c r="I17" s="1189" t="s">
        <v>723</v>
      </c>
      <c r="J17" s="1189" t="s">
        <v>723</v>
      </c>
      <c r="K17" s="1215"/>
      <c r="L17" s="1215"/>
      <c r="M17" s="1215"/>
      <c r="N17" s="1215"/>
      <c r="O17" s="1215"/>
    </row>
    <row r="18" spans="1:15">
      <c r="A18" s="1217">
        <v>15</v>
      </c>
      <c r="B18" s="1188" t="s">
        <v>973</v>
      </c>
      <c r="C18" s="1189">
        <v>13.950000000000001</v>
      </c>
      <c r="D18" s="1189">
        <v>51.240000000000009</v>
      </c>
      <c r="E18" s="1189">
        <v>19.149999999999999</v>
      </c>
      <c r="F18" s="1189">
        <v>74.220279999999988</v>
      </c>
      <c r="G18" s="1189">
        <v>0.34</v>
      </c>
      <c r="H18" s="1189">
        <v>1.03</v>
      </c>
      <c r="I18" s="1189">
        <v>0.08</v>
      </c>
      <c r="J18" s="1189">
        <v>0.24</v>
      </c>
      <c r="K18" s="1215"/>
      <c r="L18" s="1215"/>
      <c r="M18" s="1215"/>
      <c r="N18" s="1215"/>
      <c r="O18" s="1215"/>
    </row>
    <row r="19" spans="1:15">
      <c r="A19" s="1217">
        <v>16</v>
      </c>
      <c r="B19" s="1188" t="s">
        <v>974</v>
      </c>
      <c r="C19" s="1189">
        <v>21650.82</v>
      </c>
      <c r="D19" s="1189">
        <v>68817.87999999999</v>
      </c>
      <c r="E19" s="1189">
        <v>1636.71</v>
      </c>
      <c r="F19" s="1189">
        <v>4959.9657699999998</v>
      </c>
      <c r="G19" s="1189">
        <v>3724.66</v>
      </c>
      <c r="H19" s="1189">
        <v>12767.02</v>
      </c>
      <c r="I19" s="1189">
        <v>3507.25</v>
      </c>
      <c r="J19" s="1189">
        <v>13083.37</v>
      </c>
      <c r="K19" s="1215"/>
      <c r="L19" s="1215"/>
      <c r="M19" s="1215"/>
      <c r="N19" s="1215"/>
      <c r="O19" s="1215"/>
    </row>
    <row r="20" spans="1:15">
      <c r="A20" s="1217">
        <v>17</v>
      </c>
      <c r="B20" s="1188" t="s">
        <v>975</v>
      </c>
      <c r="C20" s="1189">
        <v>10072.130000000001</v>
      </c>
      <c r="D20" s="1189">
        <v>67998.03</v>
      </c>
      <c r="E20" s="1189">
        <v>965.79</v>
      </c>
      <c r="F20" s="1189">
        <v>6508.2699349999994</v>
      </c>
      <c r="G20" s="1189">
        <v>911.27</v>
      </c>
      <c r="H20" s="1189">
        <v>6748.93</v>
      </c>
      <c r="I20" s="1189">
        <v>682.48</v>
      </c>
      <c r="J20" s="1189">
        <v>5096.16</v>
      </c>
      <c r="K20" s="1215"/>
      <c r="L20" s="1215"/>
      <c r="M20" s="1215"/>
      <c r="N20" s="1215"/>
      <c r="O20" s="1215"/>
    </row>
    <row r="21" spans="1:15">
      <c r="A21" s="1217">
        <v>18</v>
      </c>
      <c r="B21" s="1188" t="s">
        <v>976</v>
      </c>
      <c r="C21" s="1189">
        <v>0.77</v>
      </c>
      <c r="D21" s="1189">
        <v>1.8900000000000001</v>
      </c>
      <c r="E21" s="1189">
        <v>6.6499999999999986</v>
      </c>
      <c r="F21" s="1220">
        <v>16.015549999999998</v>
      </c>
      <c r="G21" s="1189" t="s">
        <v>723</v>
      </c>
      <c r="H21" s="1189" t="s">
        <v>723</v>
      </c>
      <c r="I21" s="1189" t="s">
        <v>723</v>
      </c>
      <c r="J21" s="1189" t="s">
        <v>723</v>
      </c>
      <c r="K21" s="1215"/>
      <c r="L21" s="1215"/>
      <c r="M21" s="1215"/>
      <c r="N21" s="1215"/>
      <c r="O21" s="1215"/>
    </row>
    <row r="22" spans="1:15">
      <c r="A22" s="1217">
        <v>19</v>
      </c>
      <c r="B22" s="1188" t="s">
        <v>977</v>
      </c>
      <c r="C22" s="1189">
        <v>12.44</v>
      </c>
      <c r="D22" s="1189">
        <v>73.069999999999993</v>
      </c>
      <c r="E22" s="1189" t="s">
        <v>723</v>
      </c>
      <c r="F22" s="1189" t="s">
        <v>723</v>
      </c>
      <c r="G22" s="1189" t="s">
        <v>723</v>
      </c>
      <c r="H22" s="1189" t="s">
        <v>723</v>
      </c>
      <c r="I22" s="1189" t="s">
        <v>723</v>
      </c>
      <c r="J22" s="1189" t="s">
        <v>723</v>
      </c>
      <c r="K22" s="1215"/>
    </row>
    <row r="23" spans="1:15">
      <c r="A23" s="1217">
        <v>20</v>
      </c>
      <c r="B23" s="1188" t="s">
        <v>978</v>
      </c>
      <c r="C23" s="1189">
        <v>1333.395</v>
      </c>
      <c r="D23" s="1189">
        <v>9074.4699999999993</v>
      </c>
      <c r="E23" s="1189">
        <v>52.174999999999997</v>
      </c>
      <c r="F23" s="1189">
        <v>357.00842999999998</v>
      </c>
      <c r="G23" s="1189">
        <v>59.475000000000001</v>
      </c>
      <c r="H23" s="1189">
        <v>445.54</v>
      </c>
      <c r="I23" s="1189">
        <v>59.55</v>
      </c>
      <c r="J23" s="1189">
        <v>420.05</v>
      </c>
      <c r="K23" s="1215"/>
    </row>
    <row r="24" spans="1:15">
      <c r="A24" s="1217">
        <v>21</v>
      </c>
      <c r="B24" s="1188" t="s">
        <v>979</v>
      </c>
      <c r="C24" s="1189">
        <v>691.33000000000015</v>
      </c>
      <c r="D24" s="1189">
        <v>1145.78</v>
      </c>
      <c r="E24" s="1189">
        <v>37.04</v>
      </c>
      <c r="F24" s="1189">
        <v>63.684939999999997</v>
      </c>
      <c r="G24" s="1189">
        <v>37.85</v>
      </c>
      <c r="H24" s="1189">
        <v>63.65</v>
      </c>
      <c r="I24" s="1189">
        <v>39.330000000000005</v>
      </c>
      <c r="J24" s="1189">
        <v>67.92</v>
      </c>
      <c r="K24" s="1215"/>
    </row>
    <row r="25" spans="1:15">
      <c r="A25" s="1221"/>
      <c r="B25" s="1193" t="s">
        <v>74</v>
      </c>
      <c r="C25" s="1194">
        <v>122769.817</v>
      </c>
      <c r="D25" s="1194">
        <v>546145.63</v>
      </c>
      <c r="E25" s="1194">
        <v>7446.9707499999986</v>
      </c>
      <c r="F25" s="1194">
        <v>31329.12458</v>
      </c>
      <c r="G25" s="1194">
        <v>15811.284000000003</v>
      </c>
      <c r="H25" s="1194">
        <v>69725.77</v>
      </c>
      <c r="I25" s="1194">
        <v>12656.801999999998</v>
      </c>
      <c r="J25" s="1194">
        <v>57193.960000000006</v>
      </c>
    </row>
    <row r="26" spans="1:15" ht="15.75">
      <c r="A26" s="1627" t="s">
        <v>953</v>
      </c>
      <c r="B26" s="1628"/>
      <c r="C26" s="1628"/>
      <c r="D26" s="1628"/>
      <c r="E26" s="1628"/>
      <c r="F26" s="1628"/>
      <c r="G26" s="1628"/>
      <c r="H26" s="1628"/>
      <c r="I26" s="1628"/>
      <c r="J26" s="1628"/>
    </row>
    <row r="27" spans="1:15">
      <c r="A27" s="1204" t="s">
        <v>954</v>
      </c>
      <c r="B27" s="1193" t="s">
        <v>980</v>
      </c>
      <c r="C27" s="1202">
        <v>57.11</v>
      </c>
      <c r="D27" s="1202">
        <v>258.32</v>
      </c>
      <c r="E27" s="1202" t="s">
        <v>723</v>
      </c>
      <c r="F27" s="1202" t="s">
        <v>723</v>
      </c>
      <c r="G27" s="1202" t="s">
        <v>723</v>
      </c>
      <c r="H27" s="1202" t="s">
        <v>723</v>
      </c>
      <c r="I27" s="1202">
        <v>28.16</v>
      </c>
      <c r="J27" s="1202">
        <v>126.85</v>
      </c>
    </row>
    <row r="28" spans="1:15">
      <c r="A28" s="1207" t="s">
        <v>861</v>
      </c>
      <c r="B28" s="1207"/>
      <c r="I28" s="1213" t="s">
        <v>125</v>
      </c>
    </row>
    <row r="29" spans="1:15">
      <c r="A29" s="1222" t="s">
        <v>981</v>
      </c>
      <c r="B29" s="1207"/>
    </row>
    <row r="30" spans="1:15">
      <c r="A30" s="1207" t="s">
        <v>883</v>
      </c>
      <c r="B30" s="1207"/>
      <c r="E30" s="1213" t="s">
        <v>125</v>
      </c>
    </row>
  </sheetData>
  <mergeCells count="8">
    <mergeCell ref="A26:J26"/>
    <mergeCell ref="A1:J1"/>
    <mergeCell ref="A2:A3"/>
    <mergeCell ref="B2:B3"/>
    <mergeCell ref="C2:D2"/>
    <mergeCell ref="E2:F2"/>
    <mergeCell ref="G2:H2"/>
    <mergeCell ref="I2:J2"/>
  </mergeCells>
  <pageMargins left="0.7" right="0.7" top="0.75" bottom="0.75" header="0.3" footer="0.3"/>
  <pageSetup paperSize="9" scale="78"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J22"/>
  <sheetViews>
    <sheetView zoomScale="115" zoomScaleNormal="115" workbookViewId="0">
      <selection activeCell="A45" sqref="A45"/>
    </sheetView>
  </sheetViews>
  <sheetFormatPr defaultRowHeight="12.75"/>
  <cols>
    <col min="1" max="1" width="5.7109375" style="1132" bestFit="1" customWidth="1"/>
    <col min="2" max="2" width="20.42578125" style="1132" customWidth="1"/>
    <col min="3" max="3" width="11.42578125" style="1132" customWidth="1"/>
    <col min="4" max="4" width="13.85546875" style="1132" customWidth="1"/>
    <col min="5" max="5" width="16.85546875" style="1132" customWidth="1"/>
    <col min="6" max="6" width="13.28515625" style="1132" customWidth="1"/>
    <col min="7" max="7" width="11.140625" style="1132" customWidth="1"/>
    <col min="8" max="8" width="12.85546875" style="1132" customWidth="1"/>
    <col min="9" max="9" width="11.140625" style="1132" customWidth="1"/>
    <col min="10" max="10" width="11.28515625" style="1132" customWidth="1"/>
    <col min="11" max="16384" width="9.140625" style="1132"/>
  </cols>
  <sheetData>
    <row r="1" spans="1:10" ht="15">
      <c r="A1" s="1576" t="s">
        <v>725</v>
      </c>
      <c r="B1" s="1576"/>
      <c r="C1" s="1576"/>
      <c r="D1" s="1576"/>
      <c r="E1" s="1576"/>
      <c r="F1" s="1642"/>
      <c r="G1" s="1642"/>
      <c r="H1" s="1642"/>
      <c r="I1" s="1642"/>
      <c r="J1" s="1642"/>
    </row>
    <row r="2" spans="1:10">
      <c r="A2" s="1623" t="s">
        <v>921</v>
      </c>
      <c r="B2" s="1623" t="s">
        <v>922</v>
      </c>
      <c r="C2" s="1625" t="s">
        <v>458</v>
      </c>
      <c r="D2" s="1626"/>
      <c r="E2" s="1625">
        <v>42767</v>
      </c>
      <c r="F2" s="1626"/>
      <c r="G2" s="1625">
        <v>43101</v>
      </c>
      <c r="H2" s="1626"/>
      <c r="I2" s="1625">
        <v>43132</v>
      </c>
      <c r="J2" s="1626"/>
    </row>
    <row r="3" spans="1:10" ht="25.5">
      <c r="A3" s="1623"/>
      <c r="B3" s="1623"/>
      <c r="C3" s="1185" t="s">
        <v>879</v>
      </c>
      <c r="D3" s="1185" t="s">
        <v>923</v>
      </c>
      <c r="E3" s="1185" t="s">
        <v>879</v>
      </c>
      <c r="F3" s="1185" t="s">
        <v>923</v>
      </c>
      <c r="G3" s="1185" t="s">
        <v>879</v>
      </c>
      <c r="H3" s="1185" t="s">
        <v>923</v>
      </c>
      <c r="I3" s="1185" t="s">
        <v>879</v>
      </c>
      <c r="J3" s="1185" t="s">
        <v>923</v>
      </c>
    </row>
    <row r="4" spans="1:10">
      <c r="A4" s="1223">
        <v>1</v>
      </c>
      <c r="B4" s="1224" t="s">
        <v>982</v>
      </c>
      <c r="C4" s="1195">
        <v>983.07</v>
      </c>
      <c r="D4" s="1195">
        <v>4410.1752500000002</v>
      </c>
      <c r="E4" s="1195">
        <v>104.98</v>
      </c>
      <c r="F4" s="1195">
        <v>417.92272000000003</v>
      </c>
      <c r="G4" s="1195">
        <v>112.89</v>
      </c>
      <c r="H4" s="1195">
        <v>474.75664</v>
      </c>
      <c r="I4" s="1195">
        <v>73.91</v>
      </c>
      <c r="J4" s="1195">
        <v>313.35377999999997</v>
      </c>
    </row>
    <row r="5" spans="1:10">
      <c r="A5" s="1223">
        <v>2</v>
      </c>
      <c r="B5" s="1224" t="s">
        <v>983</v>
      </c>
      <c r="C5" s="1195">
        <v>705.76700000000005</v>
      </c>
      <c r="D5" s="1195">
        <v>2694.3035319999999</v>
      </c>
      <c r="E5" s="1195">
        <v>88.245999999999995</v>
      </c>
      <c r="F5" s="1195">
        <v>296.53966600000001</v>
      </c>
      <c r="G5" s="1195">
        <v>62.716999999999999</v>
      </c>
      <c r="H5" s="1195">
        <v>273.53031600000003</v>
      </c>
      <c r="I5" s="1195">
        <v>58.451000000000001</v>
      </c>
      <c r="J5" s="1195">
        <v>260.60498200000001</v>
      </c>
    </row>
    <row r="6" spans="1:10">
      <c r="A6" s="1223">
        <v>3</v>
      </c>
      <c r="B6" s="1224" t="s">
        <v>984</v>
      </c>
      <c r="C6" s="1195">
        <v>588.72825</v>
      </c>
      <c r="D6" s="1195">
        <v>6530.823609</v>
      </c>
      <c r="E6" s="1195">
        <v>44.944875000000003</v>
      </c>
      <c r="F6" s="1195">
        <v>553.544173</v>
      </c>
      <c r="G6" s="1195">
        <v>68.890500000000003</v>
      </c>
      <c r="H6" s="1195">
        <v>740.78372300000001</v>
      </c>
      <c r="I6" s="1195">
        <v>58.421250000000001</v>
      </c>
      <c r="J6" s="1195">
        <v>601.03599599999995</v>
      </c>
    </row>
    <row r="7" spans="1:10">
      <c r="A7" s="1223">
        <v>4</v>
      </c>
      <c r="B7" s="1224" t="s">
        <v>985</v>
      </c>
      <c r="C7" s="1195">
        <v>0.53039999999999998</v>
      </c>
      <c r="D7" s="1195">
        <v>25.451760799999999</v>
      </c>
      <c r="E7" s="1195">
        <v>3.9899999999999998E-2</v>
      </c>
      <c r="F7" s="1195">
        <v>2.4545284999999999</v>
      </c>
      <c r="G7" s="1195">
        <v>2.86E-2</v>
      </c>
      <c r="H7" s="1195">
        <v>1.21523</v>
      </c>
      <c r="I7" s="1195">
        <v>2.86E-2</v>
      </c>
      <c r="J7" s="1195">
        <v>1.172175</v>
      </c>
    </row>
    <row r="8" spans="1:10">
      <c r="A8" s="1223">
        <v>5</v>
      </c>
      <c r="B8" s="1224" t="s">
        <v>986</v>
      </c>
      <c r="C8" s="1195">
        <v>2457.7800000000002</v>
      </c>
      <c r="D8" s="1195">
        <v>8019.0942699999996</v>
      </c>
      <c r="E8" s="1195">
        <v>221.4</v>
      </c>
      <c r="F8" s="1195">
        <v>696.77744499999994</v>
      </c>
      <c r="G8" s="1195">
        <v>258.56</v>
      </c>
      <c r="H8" s="1195">
        <v>876.10879999999997</v>
      </c>
      <c r="I8" s="1195">
        <v>232.4</v>
      </c>
      <c r="J8" s="1195">
        <v>801.91</v>
      </c>
    </row>
    <row r="9" spans="1:10">
      <c r="A9" s="1223">
        <v>6</v>
      </c>
      <c r="B9" s="1224" t="s">
        <v>987</v>
      </c>
      <c r="C9" s="1195">
        <v>1928.83</v>
      </c>
      <c r="D9" s="1195">
        <v>7566.9303499999996</v>
      </c>
      <c r="E9" s="1195">
        <v>131.53</v>
      </c>
      <c r="F9" s="1195">
        <v>554.75707299999999</v>
      </c>
      <c r="G9" s="1195">
        <v>196.55</v>
      </c>
      <c r="H9" s="1195">
        <v>799.75287600000001</v>
      </c>
      <c r="I9" s="1195">
        <v>179.67</v>
      </c>
      <c r="J9" s="1195">
        <v>764.76</v>
      </c>
    </row>
    <row r="10" spans="1:10">
      <c r="A10" s="1223">
        <v>7</v>
      </c>
      <c r="B10" s="1224" t="s">
        <v>988</v>
      </c>
      <c r="C10" s="1195">
        <v>160.21799999999999</v>
      </c>
      <c r="D10" s="1195">
        <v>2120.8353320000001</v>
      </c>
      <c r="E10" s="1195">
        <v>31.831</v>
      </c>
      <c r="F10" s="1195">
        <v>514.28180499999996</v>
      </c>
      <c r="G10" s="1195">
        <v>18.456</v>
      </c>
      <c r="H10" s="1195">
        <v>238.427155</v>
      </c>
      <c r="I10" s="1195">
        <v>12.683</v>
      </c>
      <c r="J10" s="1195">
        <v>162.224007</v>
      </c>
    </row>
    <row r="11" spans="1:10">
      <c r="A11" s="1225"/>
      <c r="B11" s="1226" t="s">
        <v>74</v>
      </c>
      <c r="C11" s="1202">
        <v>6824.9236499999997</v>
      </c>
      <c r="D11" s="1202">
        <v>31367.614103799999</v>
      </c>
      <c r="E11" s="1202">
        <v>622.97177499999998</v>
      </c>
      <c r="F11" s="1202">
        <v>3036.2774104999999</v>
      </c>
      <c r="G11" s="1202">
        <v>718.09209999999996</v>
      </c>
      <c r="H11" s="1202">
        <v>3404.57474</v>
      </c>
      <c r="I11" s="1202">
        <v>615.56385</v>
      </c>
      <c r="J11" s="1202">
        <v>2905.0609399999994</v>
      </c>
    </row>
    <row r="12" spans="1:10">
      <c r="A12" s="1640" t="s">
        <v>861</v>
      </c>
      <c r="B12" s="1640"/>
      <c r="C12" s="1210"/>
      <c r="D12" s="593"/>
      <c r="E12" s="593"/>
      <c r="F12" s="593"/>
      <c r="G12" s="593"/>
      <c r="H12" s="593"/>
      <c r="I12" s="593"/>
      <c r="J12" s="593"/>
    </row>
    <row r="13" spans="1:10">
      <c r="A13" s="1641" t="s">
        <v>989</v>
      </c>
      <c r="B13" s="1641"/>
    </row>
    <row r="14" spans="1:10">
      <c r="J14" s="1132" t="s">
        <v>125</v>
      </c>
    </row>
    <row r="15" spans="1:10">
      <c r="G15" s="1132" t="s">
        <v>125</v>
      </c>
      <c r="H15" s="1132" t="s">
        <v>125</v>
      </c>
    </row>
    <row r="17" spans="7:10">
      <c r="G17" s="1132" t="s">
        <v>125</v>
      </c>
      <c r="J17" s="1132" t="s">
        <v>125</v>
      </c>
    </row>
    <row r="22" spans="7:10">
      <c r="I22" s="1132" t="s">
        <v>125</v>
      </c>
    </row>
  </sheetData>
  <mergeCells count="10">
    <mergeCell ref="A12:B12"/>
    <mergeCell ref="A13:B13"/>
    <mergeCell ref="A1:E1"/>
    <mergeCell ref="F1:J1"/>
    <mergeCell ref="A2:A3"/>
    <mergeCell ref="B2:B3"/>
    <mergeCell ref="C2:D2"/>
    <mergeCell ref="E2:F2"/>
    <mergeCell ref="G2:H2"/>
    <mergeCell ref="I2:J2"/>
  </mergeCells>
  <pageMargins left="0.7" right="0.7" top="0.75" bottom="0.75" header="0.3" footer="0.3"/>
  <pageSetup paperSize="9" scale="95"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J45"/>
  <sheetViews>
    <sheetView topLeftCell="A25" zoomScaleNormal="100" workbookViewId="0">
      <selection activeCell="A45" sqref="A45"/>
    </sheetView>
  </sheetViews>
  <sheetFormatPr defaultRowHeight="15"/>
  <cols>
    <col min="1" max="1" width="77.42578125" bestFit="1" customWidth="1"/>
    <col min="2" max="4" width="10.28515625" bestFit="1" customWidth="1"/>
    <col min="5" max="5" width="10.5703125" bestFit="1" customWidth="1"/>
    <col min="6" max="6" width="10.7109375" bestFit="1" customWidth="1"/>
    <col min="7" max="9" width="0" hidden="1" customWidth="1"/>
    <col min="10" max="10" width="1.85546875" hidden="1" customWidth="1"/>
  </cols>
  <sheetData>
    <row r="1" spans="1:10" ht="15.75">
      <c r="A1" s="640" t="s">
        <v>727</v>
      </c>
      <c r="B1" s="641"/>
      <c r="C1" s="641"/>
      <c r="D1" s="641"/>
      <c r="E1" s="1646"/>
      <c r="F1" s="1647"/>
      <c r="G1" s="642"/>
      <c r="H1" s="642"/>
      <c r="I1" s="642"/>
      <c r="J1" s="643"/>
    </row>
    <row r="2" spans="1:10">
      <c r="A2" s="1648" t="s">
        <v>711</v>
      </c>
      <c r="B2" s="1649"/>
      <c r="C2" s="1649"/>
      <c r="D2" s="1649"/>
      <c r="E2" s="1650">
        <v>13003897</v>
      </c>
      <c r="F2" s="1651"/>
      <c r="G2" s="644"/>
      <c r="H2" s="644"/>
      <c r="I2" s="644"/>
      <c r="J2" s="644"/>
    </row>
    <row r="3" spans="1:10">
      <c r="A3" s="1648" t="s">
        <v>592</v>
      </c>
      <c r="B3" s="1649"/>
      <c r="C3" s="1649"/>
      <c r="D3" s="1649"/>
      <c r="E3" s="1652">
        <v>29.6</v>
      </c>
      <c r="F3" s="1653"/>
      <c r="G3" s="644"/>
      <c r="H3" s="644"/>
      <c r="I3" s="644"/>
      <c r="J3" s="644"/>
    </row>
    <row r="4" spans="1:10">
      <c r="A4" s="1654" t="s">
        <v>591</v>
      </c>
      <c r="B4" s="1649"/>
      <c r="C4" s="1649"/>
      <c r="D4" s="1649"/>
      <c r="E4" s="1652">
        <v>30.6</v>
      </c>
      <c r="F4" s="1653"/>
      <c r="G4" s="644"/>
      <c r="H4" s="644"/>
      <c r="I4" s="644"/>
      <c r="J4" s="644"/>
    </row>
    <row r="5" spans="1:10" ht="18" customHeight="1">
      <c r="A5" s="1643" t="s">
        <v>478</v>
      </c>
      <c r="B5" s="645" t="s">
        <v>515</v>
      </c>
      <c r="C5" s="645" t="s">
        <v>522</v>
      </c>
      <c r="D5" s="645" t="s">
        <v>538</v>
      </c>
      <c r="E5" s="645" t="s">
        <v>590</v>
      </c>
      <c r="F5" s="645" t="s">
        <v>729</v>
      </c>
      <c r="G5" s="644"/>
      <c r="H5" s="644"/>
      <c r="I5" s="644"/>
      <c r="J5" s="644"/>
    </row>
    <row r="6" spans="1:10">
      <c r="A6" s="1644"/>
      <c r="B6" s="646">
        <v>2017</v>
      </c>
      <c r="C6" s="646">
        <v>2017</v>
      </c>
      <c r="D6" s="646">
        <v>2017</v>
      </c>
      <c r="E6" s="646">
        <v>2018</v>
      </c>
      <c r="F6" s="646">
        <v>2018</v>
      </c>
      <c r="G6" s="644"/>
      <c r="H6" s="644"/>
      <c r="I6" s="644"/>
      <c r="J6" s="644"/>
    </row>
    <row r="7" spans="1:10">
      <c r="A7" s="647" t="s">
        <v>479</v>
      </c>
      <c r="B7" s="648">
        <v>4</v>
      </c>
      <c r="C7" s="648">
        <v>4</v>
      </c>
      <c r="D7" s="648">
        <v>4</v>
      </c>
      <c r="E7" s="648">
        <v>4</v>
      </c>
      <c r="F7" s="648">
        <v>4</v>
      </c>
      <c r="G7" s="644"/>
      <c r="H7" s="644"/>
      <c r="I7" s="644"/>
      <c r="J7" s="644"/>
    </row>
    <row r="8" spans="1:10">
      <c r="A8" s="649" t="s">
        <v>480</v>
      </c>
      <c r="B8" s="650">
        <v>6</v>
      </c>
      <c r="C8" s="650">
        <v>6</v>
      </c>
      <c r="D8" s="650">
        <v>6</v>
      </c>
      <c r="E8" s="650">
        <v>6</v>
      </c>
      <c r="F8" s="650">
        <v>6</v>
      </c>
      <c r="G8" s="644"/>
      <c r="H8" s="644"/>
      <c r="I8" s="644"/>
      <c r="J8" s="644"/>
    </row>
    <row r="9" spans="1:10">
      <c r="A9" s="651" t="s">
        <v>716</v>
      </c>
      <c r="B9" s="652">
        <v>131671.4</v>
      </c>
      <c r="C9" s="652">
        <v>131986.4</v>
      </c>
      <c r="D9" s="652">
        <v>132723.79999999999</v>
      </c>
      <c r="E9" s="652">
        <v>134133</v>
      </c>
      <c r="F9" s="652">
        <v>135286.39999999999</v>
      </c>
      <c r="G9" s="644"/>
      <c r="H9" s="644"/>
      <c r="I9" s="644"/>
      <c r="J9" s="644"/>
    </row>
    <row r="10" spans="1:10">
      <c r="A10" s="649" t="s">
        <v>715</v>
      </c>
      <c r="B10" s="652">
        <v>108497.7</v>
      </c>
      <c r="C10" s="652">
        <v>108471.5</v>
      </c>
      <c r="D10" s="652">
        <v>108851.2</v>
      </c>
      <c r="E10" s="652">
        <v>109779.8</v>
      </c>
      <c r="F10" s="652">
        <v>110523.9</v>
      </c>
      <c r="G10" s="644"/>
      <c r="H10" s="653"/>
      <c r="I10" s="644"/>
      <c r="J10" s="644"/>
    </row>
    <row r="11" spans="1:10">
      <c r="A11" s="654" t="s">
        <v>714</v>
      </c>
      <c r="B11" s="655">
        <v>7916930</v>
      </c>
      <c r="C11" s="655">
        <v>79618.8</v>
      </c>
      <c r="D11" s="652">
        <v>80967.3</v>
      </c>
      <c r="E11" s="652">
        <v>81714</v>
      </c>
      <c r="F11" s="652">
        <v>82535.199999999997</v>
      </c>
      <c r="G11" s="644"/>
      <c r="H11" s="653"/>
      <c r="I11" s="644"/>
      <c r="J11" s="644"/>
    </row>
    <row r="12" spans="1:10" ht="15.75">
      <c r="A12" s="656" t="s">
        <v>481</v>
      </c>
      <c r="B12" s="657"/>
      <c r="C12" s="657"/>
      <c r="D12" s="657"/>
      <c r="E12" s="657"/>
      <c r="F12" s="657"/>
      <c r="G12" s="644"/>
      <c r="H12" s="653"/>
      <c r="I12" s="644"/>
      <c r="J12" s="644"/>
    </row>
    <row r="13" spans="1:10">
      <c r="A13" s="658" t="s">
        <v>482</v>
      </c>
      <c r="B13" s="659">
        <v>5.85</v>
      </c>
      <c r="C13" s="659">
        <v>5.89</v>
      </c>
      <c r="D13" s="659">
        <v>5.99</v>
      </c>
      <c r="E13" s="659">
        <v>5.9</v>
      </c>
      <c r="F13" s="659">
        <v>5.94</v>
      </c>
      <c r="G13" s="644"/>
      <c r="H13" s="653"/>
      <c r="I13" s="644"/>
      <c r="J13" s="644"/>
    </row>
    <row r="14" spans="1:10">
      <c r="A14" s="658" t="s">
        <v>483</v>
      </c>
      <c r="B14" s="660">
        <v>6.11</v>
      </c>
      <c r="C14" s="650">
        <v>6.11</v>
      </c>
      <c r="D14" s="650">
        <v>6.19</v>
      </c>
      <c r="E14" s="650">
        <v>6.4</v>
      </c>
      <c r="F14" s="650">
        <v>6.36</v>
      </c>
      <c r="G14" s="644"/>
      <c r="H14" s="644"/>
      <c r="I14" s="644"/>
      <c r="J14" s="644"/>
    </row>
    <row r="15" spans="1:10" ht="15.75" thickBot="1">
      <c r="A15" s="658" t="s">
        <v>484</v>
      </c>
      <c r="B15" s="661" t="s">
        <v>516</v>
      </c>
      <c r="C15" s="661" t="s">
        <v>516</v>
      </c>
      <c r="D15" s="661" t="s">
        <v>539</v>
      </c>
      <c r="E15" s="661" t="s">
        <v>593</v>
      </c>
      <c r="F15" s="661" t="s">
        <v>593</v>
      </c>
      <c r="G15" s="653"/>
      <c r="H15" s="653"/>
      <c r="I15" s="644"/>
      <c r="J15" s="644"/>
    </row>
    <row r="16" spans="1:10" ht="15.75" thickBot="1">
      <c r="A16" s="662" t="s">
        <v>485</v>
      </c>
      <c r="B16" s="650" t="s">
        <v>486</v>
      </c>
      <c r="C16" s="650" t="s">
        <v>523</v>
      </c>
      <c r="D16" s="650" t="s">
        <v>540</v>
      </c>
      <c r="E16" s="650" t="s">
        <v>523</v>
      </c>
      <c r="F16" s="650" t="s">
        <v>523</v>
      </c>
      <c r="G16" s="653"/>
      <c r="H16" s="653"/>
      <c r="I16" s="663"/>
      <c r="J16" s="663"/>
    </row>
    <row r="17" spans="1:10" ht="15.75">
      <c r="A17" s="656" t="s">
        <v>713</v>
      </c>
      <c r="B17" s="657"/>
      <c r="C17" s="657"/>
      <c r="D17" s="657"/>
      <c r="E17" s="657"/>
      <c r="F17" s="657"/>
      <c r="G17" s="644"/>
      <c r="H17" s="653"/>
      <c r="I17" s="644"/>
      <c r="J17" s="644"/>
    </row>
    <row r="18" spans="1:10">
      <c r="A18" s="664" t="s">
        <v>487</v>
      </c>
      <c r="B18" s="665">
        <v>685448.52168198186</v>
      </c>
      <c r="C18" s="665">
        <v>857895.54220856295</v>
      </c>
      <c r="D18" s="665">
        <v>693721.17621008796</v>
      </c>
      <c r="E18" s="665">
        <v>937376.93376748986</v>
      </c>
      <c r="F18" s="665">
        <v>721440.78600063804</v>
      </c>
      <c r="G18" s="644"/>
      <c r="H18" s="644"/>
      <c r="I18" s="644"/>
      <c r="J18" s="644"/>
    </row>
    <row r="19" spans="1:10">
      <c r="A19" s="666" t="s">
        <v>488</v>
      </c>
      <c r="B19" s="665">
        <v>14391545.9</v>
      </c>
      <c r="C19" s="665">
        <v>14596655.539999999</v>
      </c>
      <c r="D19" s="665">
        <v>15173866.880000001</v>
      </c>
      <c r="E19" s="665">
        <v>15320977.74</v>
      </c>
      <c r="F19" s="665">
        <v>14765583.17</v>
      </c>
      <c r="G19" s="644"/>
      <c r="H19" s="644"/>
      <c r="I19" s="644"/>
      <c r="J19" s="644"/>
    </row>
    <row r="20" spans="1:10">
      <c r="A20" s="666" t="s">
        <v>489</v>
      </c>
      <c r="B20" s="652">
        <v>14208617.458814999</v>
      </c>
      <c r="C20" s="652">
        <v>14392501.046961701</v>
      </c>
      <c r="D20" s="652">
        <v>14982295.7502803</v>
      </c>
      <c r="E20" s="652">
        <v>15140452.620407499</v>
      </c>
      <c r="F20" s="665">
        <v>14564090.783658</v>
      </c>
      <c r="G20" s="644"/>
      <c r="H20" s="644"/>
      <c r="I20" s="644"/>
      <c r="J20" s="644"/>
    </row>
    <row r="21" spans="1:10">
      <c r="A21" s="667" t="s">
        <v>490</v>
      </c>
      <c r="B21" s="652">
        <v>3055.44</v>
      </c>
      <c r="C21" s="652">
        <v>19727.650000000001</v>
      </c>
      <c r="D21" s="652">
        <v>-5882.6799999999985</v>
      </c>
      <c r="E21" s="652">
        <v>13781.460000000001</v>
      </c>
      <c r="F21" s="652">
        <v>-11037.1</v>
      </c>
      <c r="G21" s="644"/>
      <c r="H21" s="644"/>
      <c r="I21" s="644"/>
      <c r="J21" s="644"/>
    </row>
    <row r="22" spans="1:10" ht="15.75">
      <c r="A22" s="656" t="s">
        <v>491</v>
      </c>
      <c r="B22" s="657"/>
      <c r="C22" s="657"/>
      <c r="D22" s="657"/>
      <c r="E22" s="657"/>
      <c r="F22" s="657"/>
      <c r="G22" s="644"/>
      <c r="H22" s="653"/>
      <c r="I22" s="644"/>
      <c r="J22" s="644"/>
    </row>
    <row r="23" spans="1:10">
      <c r="A23" s="664" t="s">
        <v>492</v>
      </c>
      <c r="B23" s="665">
        <v>398761.3</v>
      </c>
      <c r="C23" s="665">
        <v>400741.8</v>
      </c>
      <c r="D23" s="665">
        <v>409366.6</v>
      </c>
      <c r="E23" s="665">
        <v>417789.2</v>
      </c>
      <c r="F23" s="665">
        <v>420590.6</v>
      </c>
      <c r="G23" s="644"/>
      <c r="H23" s="644"/>
      <c r="I23" s="644"/>
      <c r="J23" s="644"/>
    </row>
    <row r="24" spans="1:10">
      <c r="A24" s="666" t="s">
        <v>493</v>
      </c>
      <c r="B24" s="650">
        <v>65.09</v>
      </c>
      <c r="C24" s="650">
        <v>64.73</v>
      </c>
      <c r="D24" s="650">
        <v>63.93</v>
      </c>
      <c r="E24" s="650">
        <v>63.5</v>
      </c>
      <c r="F24" s="650">
        <v>64.819999999999993</v>
      </c>
      <c r="G24" s="644"/>
      <c r="H24" s="644"/>
      <c r="I24" s="644"/>
      <c r="J24" s="644"/>
    </row>
    <row r="25" spans="1:10">
      <c r="A25" s="666" t="s">
        <v>494</v>
      </c>
      <c r="B25" s="668">
        <v>75.680000000000007</v>
      </c>
      <c r="C25" s="668">
        <v>76.72</v>
      </c>
      <c r="D25" s="668">
        <v>76.39</v>
      </c>
      <c r="E25" s="668">
        <v>79.069999999999993</v>
      </c>
      <c r="F25" s="668">
        <v>79.760000000000005</v>
      </c>
      <c r="G25" s="644"/>
      <c r="H25" s="644"/>
      <c r="I25" s="644"/>
      <c r="J25" s="644"/>
    </row>
    <row r="26" spans="1:10">
      <c r="A26" s="667" t="s">
        <v>495</v>
      </c>
      <c r="B26" s="668">
        <v>4.3600000000000003</v>
      </c>
      <c r="C26" s="668">
        <v>4.3899999999999997</v>
      </c>
      <c r="D26" s="668">
        <v>4.32</v>
      </c>
      <c r="E26" s="668">
        <v>4.5</v>
      </c>
      <c r="F26" s="668">
        <v>4.13</v>
      </c>
      <c r="G26" s="644"/>
      <c r="H26" s="644"/>
      <c r="I26" s="644"/>
      <c r="J26" s="644"/>
    </row>
    <row r="27" spans="1:10" ht="15.75">
      <c r="A27" s="656" t="s">
        <v>496</v>
      </c>
      <c r="B27" s="657"/>
      <c r="C27" s="657"/>
      <c r="D27" s="657"/>
      <c r="E27" s="657"/>
      <c r="F27" s="657"/>
      <c r="G27" s="644"/>
      <c r="H27" s="653"/>
      <c r="I27" s="644"/>
      <c r="J27" s="644"/>
    </row>
    <row r="28" spans="1:10">
      <c r="A28" s="664" t="s">
        <v>712</v>
      </c>
      <c r="B28" s="669">
        <v>401000</v>
      </c>
      <c r="C28" s="669">
        <v>461000</v>
      </c>
      <c r="D28" s="670">
        <v>5210</v>
      </c>
      <c r="E28" s="670">
        <v>5660</v>
      </c>
      <c r="F28" s="670">
        <v>5880</v>
      </c>
      <c r="G28" s="644"/>
      <c r="H28" s="644"/>
      <c r="I28" s="644"/>
      <c r="J28" s="644"/>
    </row>
    <row r="29" spans="1:10">
      <c r="A29" s="666" t="s">
        <v>497</v>
      </c>
      <c r="B29" s="661">
        <v>115.5</v>
      </c>
      <c r="C29" s="661">
        <v>116.3</v>
      </c>
      <c r="D29" s="661">
        <v>115.7</v>
      </c>
      <c r="E29" s="661">
        <v>115.8</v>
      </c>
      <c r="F29" s="661">
        <v>115.8</v>
      </c>
      <c r="G29" s="671" t="s">
        <v>498</v>
      </c>
      <c r="H29" s="644"/>
      <c r="I29" s="644"/>
      <c r="J29" s="644"/>
    </row>
    <row r="30" spans="1:10">
      <c r="A30" s="666" t="s">
        <v>499</v>
      </c>
      <c r="B30" s="672">
        <v>136.1</v>
      </c>
      <c r="C30" s="661">
        <v>137.6</v>
      </c>
      <c r="D30" s="661">
        <v>139.80000000000001</v>
      </c>
      <c r="E30" s="661">
        <v>136.9</v>
      </c>
      <c r="F30" s="661">
        <v>136.4</v>
      </c>
      <c r="G30" s="671"/>
      <c r="H30" s="644"/>
      <c r="I30" s="644"/>
      <c r="J30" s="644"/>
    </row>
    <row r="31" spans="1:10" ht="15.75">
      <c r="A31" s="656" t="s">
        <v>500</v>
      </c>
      <c r="B31" s="657"/>
      <c r="C31" s="657"/>
      <c r="D31" s="657"/>
      <c r="E31" s="657"/>
      <c r="F31" s="657"/>
      <c r="G31" s="644"/>
      <c r="H31" s="653"/>
      <c r="I31" s="644"/>
      <c r="J31" s="644"/>
    </row>
    <row r="32" spans="1:10">
      <c r="A32" s="664" t="s">
        <v>501</v>
      </c>
      <c r="B32" s="661">
        <v>122.7</v>
      </c>
      <c r="C32" s="661">
        <v>125.6</v>
      </c>
      <c r="D32" s="661">
        <v>130.30000000000001</v>
      </c>
      <c r="E32" s="661">
        <v>132.30000000000001</v>
      </c>
      <c r="F32" s="661" t="s">
        <v>502</v>
      </c>
      <c r="G32" s="671" t="s">
        <v>498</v>
      </c>
      <c r="H32" s="644"/>
      <c r="I32" s="644"/>
      <c r="J32" s="644"/>
    </row>
    <row r="33" spans="1:10">
      <c r="A33" s="666" t="s">
        <v>503</v>
      </c>
      <c r="B33" s="661">
        <v>100.9</v>
      </c>
      <c r="C33" s="661">
        <v>107.4</v>
      </c>
      <c r="D33" s="661">
        <v>115.5</v>
      </c>
      <c r="E33" s="661">
        <v>114.5</v>
      </c>
      <c r="F33" s="661" t="s">
        <v>502</v>
      </c>
      <c r="G33" s="671" t="s">
        <v>498</v>
      </c>
      <c r="H33" s="644"/>
      <c r="I33" s="644"/>
      <c r="J33" s="644"/>
    </row>
    <row r="34" spans="1:10">
      <c r="A34" s="666" t="s">
        <v>504</v>
      </c>
      <c r="B34" s="661">
        <v>124</v>
      </c>
      <c r="C34" s="661">
        <v>127.5</v>
      </c>
      <c r="D34" s="661">
        <v>131.6</v>
      </c>
      <c r="E34" s="661">
        <v>133.80000000000001</v>
      </c>
      <c r="F34" s="661" t="s">
        <v>502</v>
      </c>
      <c r="G34" s="671" t="s">
        <v>498</v>
      </c>
      <c r="H34" s="644"/>
      <c r="I34" s="644"/>
      <c r="J34" s="644"/>
    </row>
    <row r="35" spans="1:10">
      <c r="A35" s="667" t="s">
        <v>505</v>
      </c>
      <c r="B35" s="661">
        <v>149.80000000000001</v>
      </c>
      <c r="C35" s="661">
        <v>140.1</v>
      </c>
      <c r="D35" s="661">
        <v>143.9</v>
      </c>
      <c r="E35" s="661">
        <v>149.5</v>
      </c>
      <c r="F35" s="661" t="s">
        <v>502</v>
      </c>
      <c r="G35" s="671" t="s">
        <v>498</v>
      </c>
      <c r="H35" s="644"/>
      <c r="I35" s="644"/>
      <c r="J35" s="644"/>
    </row>
    <row r="36" spans="1:10" ht="15.75">
      <c r="A36" s="656" t="s">
        <v>506</v>
      </c>
      <c r="B36" s="657"/>
      <c r="C36" s="657"/>
      <c r="D36" s="657"/>
      <c r="E36" s="657"/>
      <c r="F36" s="657"/>
      <c r="G36" s="644"/>
      <c r="H36" s="653"/>
      <c r="I36" s="644"/>
      <c r="J36" s="644"/>
    </row>
    <row r="37" spans="1:10">
      <c r="A37" s="673" t="s">
        <v>507</v>
      </c>
      <c r="B37" s="674">
        <v>23098.18</v>
      </c>
      <c r="C37" s="674">
        <v>26195.759999999998</v>
      </c>
      <c r="D37" s="674">
        <v>27030.27</v>
      </c>
      <c r="E37" s="674">
        <v>24383.97</v>
      </c>
      <c r="F37" s="674">
        <v>25834.36</v>
      </c>
      <c r="G37" s="675" t="s">
        <v>508</v>
      </c>
      <c r="H37" s="644"/>
      <c r="I37" s="644"/>
      <c r="J37" s="644"/>
    </row>
    <row r="38" spans="1:10">
      <c r="A38" s="676" t="s">
        <v>509</v>
      </c>
      <c r="B38" s="677">
        <v>37117.01</v>
      </c>
      <c r="C38" s="677">
        <v>40024.959999999999</v>
      </c>
      <c r="D38" s="677">
        <v>41910.46</v>
      </c>
      <c r="E38" s="677">
        <v>40682.44</v>
      </c>
      <c r="F38" s="677">
        <v>37813.57</v>
      </c>
      <c r="G38" s="675" t="s">
        <v>508</v>
      </c>
      <c r="H38" s="644"/>
      <c r="I38" s="644"/>
      <c r="J38" s="644"/>
    </row>
    <row r="39" spans="1:10">
      <c r="A39" s="678" t="s">
        <v>510</v>
      </c>
      <c r="B39" s="679">
        <v>-14018.83</v>
      </c>
      <c r="C39" s="679">
        <v>-13829.2</v>
      </c>
      <c r="D39" s="679">
        <v>-14880.19</v>
      </c>
      <c r="E39" s="679">
        <v>-16298.47</v>
      </c>
      <c r="F39" s="679">
        <v>-11979.21</v>
      </c>
      <c r="G39" s="679" t="e">
        <v>#VALUE!</v>
      </c>
      <c r="H39" s="679">
        <v>0</v>
      </c>
      <c r="I39" s="679">
        <v>0</v>
      </c>
      <c r="J39" s="679">
        <v>0</v>
      </c>
    </row>
    <row r="40" spans="1:10">
      <c r="A40" s="1645" t="s">
        <v>511</v>
      </c>
      <c r="B40" s="1645"/>
      <c r="C40" s="1645"/>
      <c r="D40" s="1645"/>
      <c r="E40" s="680"/>
      <c r="F40" s="680"/>
      <c r="G40" s="680"/>
      <c r="H40" s="680"/>
      <c r="I40" s="680"/>
      <c r="J40" s="680"/>
    </row>
    <row r="41" spans="1:10">
      <c r="A41" s="1645" t="s">
        <v>512</v>
      </c>
      <c r="B41" s="1645"/>
      <c r="C41" s="1645"/>
      <c r="D41" s="1645"/>
      <c r="E41" s="1645"/>
      <c r="G41" s="680"/>
      <c r="H41" s="680"/>
      <c r="I41" s="680"/>
      <c r="J41" s="680"/>
    </row>
    <row r="42" spans="1:10">
      <c r="A42" s="681" t="s">
        <v>513</v>
      </c>
      <c r="B42" s="681"/>
      <c r="C42" s="681"/>
      <c r="D42" s="681"/>
      <c r="E42" s="681"/>
      <c r="F42" s="680"/>
      <c r="G42" s="680"/>
      <c r="H42" s="680"/>
      <c r="I42" s="680"/>
      <c r="J42" s="680"/>
    </row>
    <row r="43" spans="1:10">
      <c r="A43" s="682" t="s">
        <v>514</v>
      </c>
      <c r="B43" s="680"/>
      <c r="C43" s="680"/>
      <c r="D43" s="695"/>
      <c r="E43" s="695"/>
      <c r="F43" s="695"/>
      <c r="G43" s="680"/>
      <c r="H43" s="680"/>
      <c r="I43" s="680"/>
      <c r="J43" s="680"/>
    </row>
    <row r="44" spans="1:10">
      <c r="A44" s="682" t="s">
        <v>730</v>
      </c>
      <c r="B44" s="680"/>
      <c r="C44" s="680"/>
      <c r="D44" s="695"/>
      <c r="E44" s="695"/>
      <c r="F44" s="695"/>
      <c r="G44" s="680"/>
      <c r="H44" s="680"/>
      <c r="I44" s="680"/>
      <c r="J44" s="680"/>
    </row>
    <row r="45" spans="1:10">
      <c r="A45" s="682" t="s">
        <v>594</v>
      </c>
      <c r="B45" s="644"/>
      <c r="C45" s="644"/>
      <c r="D45" s="644"/>
      <c r="E45" s="644"/>
      <c r="F45" s="644"/>
      <c r="G45" s="683"/>
      <c r="H45" s="683"/>
      <c r="I45" s="683"/>
      <c r="J45" s="683"/>
    </row>
  </sheetData>
  <mergeCells count="10">
    <mergeCell ref="A5:A6"/>
    <mergeCell ref="A40:D40"/>
    <mergeCell ref="A41:E41"/>
    <mergeCell ref="E1:F1"/>
    <mergeCell ref="A2:D2"/>
    <mergeCell ref="E2:F2"/>
    <mergeCell ref="A3:D3"/>
    <mergeCell ref="E3:F3"/>
    <mergeCell ref="A4:D4"/>
    <mergeCell ref="E4:F4"/>
  </mergeCells>
  <hyperlinks>
    <hyperlink ref="A14" location="_edn3" display="_edn3"/>
    <hyperlink ref="G32" r:id="rId1"/>
    <hyperlink ref="G33:G35" r:id="rId2" display="http://mospi.nic.in/"/>
    <hyperlink ref="G29" r:id="rId3"/>
  </hyperlinks>
  <pageMargins left="0.7" right="0.7" top="0.75" bottom="0.75" header="0.3" footer="0.3"/>
  <pageSetup paperSize="9" scale="70" orientation="landscape"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E20"/>
  <sheetViews>
    <sheetView zoomScaleNormal="100" workbookViewId="0">
      <selection activeCell="A45" sqref="A45"/>
    </sheetView>
  </sheetViews>
  <sheetFormatPr defaultColWidth="9.140625" defaultRowHeight="12.75"/>
  <cols>
    <col min="1" max="1" width="7.42578125" style="97" customWidth="1"/>
    <col min="2" max="2" width="6.7109375" style="97" customWidth="1"/>
    <col min="3" max="3" width="8.140625" style="97" customWidth="1"/>
    <col min="4" max="4" width="6.28515625" style="97" customWidth="1"/>
    <col min="5" max="5" width="8.140625" style="97" customWidth="1"/>
    <col min="6" max="6" width="6.140625" style="97" customWidth="1"/>
    <col min="7" max="7" width="8.42578125" style="97" customWidth="1"/>
    <col min="8" max="8" width="6" style="97" customWidth="1"/>
    <col min="9" max="9" width="8" style="97" customWidth="1"/>
    <col min="10" max="10" width="6.7109375" style="97" customWidth="1"/>
    <col min="11" max="11" width="8" style="97" customWidth="1"/>
    <col min="12" max="12" width="6.140625" style="97" customWidth="1"/>
    <col min="13" max="13" width="8.28515625" style="97" customWidth="1"/>
    <col min="14" max="14" width="6.140625" style="97" customWidth="1"/>
    <col min="15" max="15" width="8.42578125" style="97" customWidth="1"/>
    <col min="16" max="16" width="9.140625" style="97"/>
    <col min="17" max="17" width="9.5703125" style="97" bestFit="1" customWidth="1"/>
    <col min="18" max="18" width="9.28515625" style="97" bestFit="1" customWidth="1"/>
    <col min="19" max="21" width="9.5703125" style="97" bestFit="1" customWidth="1"/>
    <col min="22" max="26" width="9.28515625" style="97" bestFit="1" customWidth="1"/>
    <col min="27" max="27" width="9.5703125" style="97" bestFit="1" customWidth="1"/>
    <col min="28" max="28" width="9.28515625" style="97" bestFit="1" customWidth="1"/>
    <col min="29" max="29" width="9.5703125" style="97" bestFit="1" customWidth="1"/>
    <col min="30" max="31" width="9.28515625" style="97" bestFit="1" customWidth="1"/>
    <col min="32" max="16384" width="9.140625" style="97"/>
  </cols>
  <sheetData>
    <row r="1" spans="1:31" s="86" customFormat="1" ht="18.75" customHeight="1">
      <c r="A1" s="1264" t="s">
        <v>520</v>
      </c>
      <c r="B1" s="1264"/>
      <c r="C1" s="1264"/>
      <c r="D1" s="1264"/>
      <c r="E1" s="1264"/>
      <c r="F1" s="1264"/>
      <c r="G1" s="1264"/>
      <c r="H1" s="1264"/>
      <c r="I1" s="1264"/>
      <c r="J1" s="1264"/>
      <c r="K1" s="1264"/>
      <c r="L1" s="1264"/>
      <c r="M1" s="1264"/>
      <c r="N1" s="1264"/>
      <c r="O1" s="1264"/>
    </row>
    <row r="2" spans="1:31" s="310" customFormat="1" ht="14.25" customHeight="1">
      <c r="A2" s="1265" t="s">
        <v>104</v>
      </c>
      <c r="B2" s="1268" t="s">
        <v>105</v>
      </c>
      <c r="C2" s="1269"/>
      <c r="D2" s="1251" t="s">
        <v>106</v>
      </c>
      <c r="E2" s="1251"/>
      <c r="F2" s="1251"/>
      <c r="G2" s="1251"/>
      <c r="H2" s="1272" t="s">
        <v>107</v>
      </c>
      <c r="I2" s="1273"/>
      <c r="J2" s="1273"/>
      <c r="K2" s="1273"/>
      <c r="L2" s="1273"/>
      <c r="M2" s="1273"/>
      <c r="N2" s="1273"/>
      <c r="O2" s="1274"/>
    </row>
    <row r="3" spans="1:31" s="41" customFormat="1" ht="13.5" customHeight="1">
      <c r="A3" s="1266"/>
      <c r="B3" s="1270"/>
      <c r="C3" s="1271"/>
      <c r="D3" s="1263" t="s">
        <v>108</v>
      </c>
      <c r="E3" s="1263"/>
      <c r="F3" s="1263" t="s">
        <v>109</v>
      </c>
      <c r="G3" s="1263"/>
      <c r="H3" s="1263" t="s">
        <v>110</v>
      </c>
      <c r="I3" s="1263"/>
      <c r="J3" s="1263" t="s">
        <v>111</v>
      </c>
      <c r="K3" s="1263"/>
      <c r="L3" s="1263" t="s">
        <v>112</v>
      </c>
      <c r="M3" s="1263"/>
      <c r="N3" s="1263" t="s">
        <v>113</v>
      </c>
      <c r="O3" s="1263"/>
    </row>
    <row r="4" spans="1:31" s="87" customFormat="1" ht="32.25" customHeight="1">
      <c r="A4" s="1267"/>
      <c r="B4" s="73" t="s">
        <v>92</v>
      </c>
      <c r="C4" s="74" t="s">
        <v>446</v>
      </c>
      <c r="D4" s="73" t="s">
        <v>92</v>
      </c>
      <c r="E4" s="74" t="s">
        <v>446</v>
      </c>
      <c r="F4" s="73" t="s">
        <v>92</v>
      </c>
      <c r="G4" s="74" t="s">
        <v>446</v>
      </c>
      <c r="H4" s="73" t="s">
        <v>92</v>
      </c>
      <c r="I4" s="74" t="s">
        <v>446</v>
      </c>
      <c r="J4" s="73" t="s">
        <v>92</v>
      </c>
      <c r="K4" s="74" t="s">
        <v>446</v>
      </c>
      <c r="L4" s="73" t="s">
        <v>92</v>
      </c>
      <c r="M4" s="74" t="s">
        <v>446</v>
      </c>
      <c r="N4" s="73" t="s">
        <v>92</v>
      </c>
      <c r="O4" s="74" t="s">
        <v>446</v>
      </c>
    </row>
    <row r="5" spans="1:31" s="89" customFormat="1" ht="17.25" customHeight="1">
      <c r="A5" s="36" t="s">
        <v>317</v>
      </c>
      <c r="B5" s="88">
        <v>133</v>
      </c>
      <c r="C5" s="88">
        <v>61848.23</v>
      </c>
      <c r="D5" s="88">
        <v>132</v>
      </c>
      <c r="E5" s="88">
        <v>60724.239999999991</v>
      </c>
      <c r="F5" s="88">
        <v>1</v>
      </c>
      <c r="G5" s="88">
        <v>1123.9900000000016</v>
      </c>
      <c r="H5" s="88">
        <v>21</v>
      </c>
      <c r="I5" s="88">
        <v>5480.04</v>
      </c>
      <c r="J5" s="88">
        <v>8</v>
      </c>
      <c r="K5" s="88">
        <v>1215.3400000000001</v>
      </c>
      <c r="L5" s="88">
        <v>80</v>
      </c>
      <c r="M5" s="88">
        <v>44374.51</v>
      </c>
      <c r="N5" s="88">
        <v>24</v>
      </c>
      <c r="O5" s="88">
        <v>10778.34</v>
      </c>
      <c r="Q5" s="58"/>
      <c r="R5" s="58"/>
      <c r="S5" s="58"/>
      <c r="T5" s="58"/>
      <c r="U5" s="58"/>
      <c r="V5" s="58"/>
      <c r="W5" s="58"/>
      <c r="X5" s="58"/>
      <c r="Y5" s="58"/>
      <c r="Z5" s="58"/>
      <c r="AA5" s="58"/>
      <c r="AB5" s="58"/>
      <c r="AC5" s="58"/>
      <c r="AD5" s="58"/>
      <c r="AE5" s="58"/>
    </row>
    <row r="6" spans="1:31" s="89" customFormat="1" ht="17.25" customHeight="1">
      <c r="A6" s="36" t="s">
        <v>458</v>
      </c>
      <c r="B6" s="88">
        <v>188</v>
      </c>
      <c r="C6" s="88">
        <v>93430.45</v>
      </c>
      <c r="D6" s="88">
        <v>183</v>
      </c>
      <c r="E6" s="88">
        <v>61734.87</v>
      </c>
      <c r="F6" s="88">
        <v>5</v>
      </c>
      <c r="G6" s="88">
        <v>31695.58</v>
      </c>
      <c r="H6" s="88">
        <v>47</v>
      </c>
      <c r="I6" s="88">
        <v>11295.980000000001</v>
      </c>
      <c r="J6" s="88">
        <v>6</v>
      </c>
      <c r="K6" s="88">
        <v>1767.54</v>
      </c>
      <c r="L6" s="88">
        <v>113</v>
      </c>
      <c r="M6" s="88">
        <v>71836.33</v>
      </c>
      <c r="N6" s="88">
        <v>22</v>
      </c>
      <c r="O6" s="88">
        <v>8530.5899999999983</v>
      </c>
      <c r="Q6" s="58"/>
      <c r="R6" s="58"/>
      <c r="S6" s="58"/>
      <c r="T6" s="58"/>
      <c r="U6" s="58"/>
      <c r="V6" s="58"/>
      <c r="W6" s="58"/>
      <c r="X6" s="58"/>
      <c r="Y6" s="58"/>
      <c r="Z6" s="58"/>
      <c r="AA6" s="58"/>
      <c r="AB6" s="58"/>
      <c r="AC6" s="58"/>
      <c r="AD6" s="58"/>
      <c r="AE6" s="58"/>
    </row>
    <row r="7" spans="1:31" s="89" customFormat="1" ht="17.25" customHeight="1">
      <c r="A7" s="39">
        <v>42855</v>
      </c>
      <c r="B7" s="90">
        <v>12</v>
      </c>
      <c r="C7" s="90">
        <v>3200.37</v>
      </c>
      <c r="D7" s="90">
        <v>12</v>
      </c>
      <c r="E7" s="90">
        <v>3200.37</v>
      </c>
      <c r="F7" s="90">
        <v>0</v>
      </c>
      <c r="G7" s="90">
        <v>0</v>
      </c>
      <c r="H7" s="90">
        <v>3</v>
      </c>
      <c r="I7" s="90">
        <v>833.19</v>
      </c>
      <c r="J7" s="90">
        <v>0</v>
      </c>
      <c r="K7" s="90">
        <v>0</v>
      </c>
      <c r="L7" s="90">
        <v>8</v>
      </c>
      <c r="M7" s="90">
        <v>398.46</v>
      </c>
      <c r="N7" s="90">
        <v>1</v>
      </c>
      <c r="O7" s="90">
        <v>1968.72</v>
      </c>
      <c r="Q7" s="58"/>
      <c r="R7" s="58"/>
      <c r="S7" s="91"/>
      <c r="T7" s="91"/>
      <c r="U7" s="91"/>
      <c r="V7" s="91"/>
      <c r="W7" s="91"/>
      <c r="X7" s="91"/>
      <c r="Y7" s="91"/>
      <c r="Z7" s="91"/>
      <c r="AA7" s="91"/>
      <c r="AB7" s="91"/>
      <c r="AC7" s="91"/>
      <c r="AD7" s="91"/>
      <c r="AE7" s="91"/>
    </row>
    <row r="8" spans="1:31" s="89" customFormat="1" ht="17.25" customHeight="1">
      <c r="A8" s="39">
        <v>42886</v>
      </c>
      <c r="B8" s="90">
        <v>7</v>
      </c>
      <c r="C8" s="90">
        <v>1480.08</v>
      </c>
      <c r="D8" s="90">
        <v>6</v>
      </c>
      <c r="E8" s="90">
        <v>255.73</v>
      </c>
      <c r="F8" s="90">
        <v>1</v>
      </c>
      <c r="G8" s="90">
        <v>1224.3499999999999</v>
      </c>
      <c r="H8" s="90">
        <v>3</v>
      </c>
      <c r="I8" s="90">
        <v>1247.1300000000001</v>
      </c>
      <c r="J8" s="90">
        <v>0</v>
      </c>
      <c r="K8" s="90">
        <v>0</v>
      </c>
      <c r="L8" s="90">
        <v>4</v>
      </c>
      <c r="M8" s="90">
        <v>232.94</v>
      </c>
      <c r="N8" s="90">
        <v>0</v>
      </c>
      <c r="O8" s="90">
        <v>0</v>
      </c>
      <c r="Q8" s="58"/>
      <c r="R8" s="58"/>
      <c r="S8" s="91"/>
      <c r="T8" s="91"/>
      <c r="U8" s="91"/>
      <c r="V8" s="91"/>
      <c r="W8" s="91"/>
      <c r="X8" s="91"/>
      <c r="Y8" s="91"/>
      <c r="Z8" s="91"/>
      <c r="AA8" s="91"/>
      <c r="AB8" s="91"/>
      <c r="AC8" s="91"/>
      <c r="AD8" s="91"/>
      <c r="AE8" s="91"/>
    </row>
    <row r="9" spans="1:31" s="89" customFormat="1" ht="17.25" customHeight="1">
      <c r="A9" s="39">
        <v>42916</v>
      </c>
      <c r="B9" s="90">
        <v>15</v>
      </c>
      <c r="C9" s="90">
        <v>5631.56</v>
      </c>
      <c r="D9" s="90">
        <v>15</v>
      </c>
      <c r="E9" s="90">
        <v>5631.56</v>
      </c>
      <c r="F9" s="90">
        <v>0</v>
      </c>
      <c r="G9" s="90">
        <v>0</v>
      </c>
      <c r="H9" s="90">
        <v>3</v>
      </c>
      <c r="I9" s="90">
        <v>1918.24</v>
      </c>
      <c r="J9" s="90">
        <v>0</v>
      </c>
      <c r="K9" s="90">
        <v>0</v>
      </c>
      <c r="L9" s="90">
        <v>10</v>
      </c>
      <c r="M9" s="90">
        <v>2816.92</v>
      </c>
      <c r="N9" s="90">
        <v>2</v>
      </c>
      <c r="O9" s="90">
        <v>896.4</v>
      </c>
      <c r="Q9" s="58"/>
      <c r="R9" s="58"/>
      <c r="S9" s="91"/>
      <c r="T9" s="91"/>
      <c r="U9" s="91"/>
      <c r="V9" s="91"/>
      <c r="W9" s="91"/>
      <c r="X9" s="91"/>
      <c r="Y9" s="91"/>
      <c r="Z9" s="91"/>
      <c r="AA9" s="91"/>
      <c r="AB9" s="91"/>
      <c r="AC9" s="91"/>
      <c r="AD9" s="91"/>
      <c r="AE9" s="91"/>
    </row>
    <row r="10" spans="1:31" s="89" customFormat="1" ht="17.25" customHeight="1">
      <c r="A10" s="39">
        <v>42947</v>
      </c>
      <c r="B10" s="90">
        <v>15</v>
      </c>
      <c r="C10" s="90">
        <v>2820.3999999999996</v>
      </c>
      <c r="D10" s="90">
        <v>15</v>
      </c>
      <c r="E10" s="90">
        <v>2820.4</v>
      </c>
      <c r="F10" s="90">
        <v>0</v>
      </c>
      <c r="G10" s="90">
        <v>-2.2737367544323206E-13</v>
      </c>
      <c r="H10" s="90">
        <v>4</v>
      </c>
      <c r="I10" s="90">
        <v>823.82</v>
      </c>
      <c r="J10" s="90">
        <v>1</v>
      </c>
      <c r="K10" s="90">
        <v>561.9899999999999</v>
      </c>
      <c r="L10" s="90">
        <v>9</v>
      </c>
      <c r="M10" s="90">
        <v>1235.6199999999999</v>
      </c>
      <c r="N10" s="90">
        <v>1</v>
      </c>
      <c r="O10" s="90">
        <v>198.97</v>
      </c>
      <c r="Q10" s="58"/>
      <c r="R10" s="58"/>
      <c r="S10" s="91"/>
      <c r="T10" s="91"/>
      <c r="U10" s="91"/>
      <c r="V10" s="91"/>
      <c r="W10" s="91"/>
      <c r="X10" s="91"/>
      <c r="Y10" s="91"/>
      <c r="Z10" s="91"/>
      <c r="AA10" s="91"/>
      <c r="AB10" s="91"/>
      <c r="AC10" s="91"/>
      <c r="AD10" s="91"/>
      <c r="AE10" s="91"/>
    </row>
    <row r="11" spans="1:31" s="89" customFormat="1" ht="17.25" customHeight="1">
      <c r="A11" s="39">
        <v>42978</v>
      </c>
      <c r="B11" s="90">
        <v>12</v>
      </c>
      <c r="C11" s="90">
        <v>1919.68</v>
      </c>
      <c r="D11" s="90">
        <v>11</v>
      </c>
      <c r="E11" s="90">
        <v>477.67</v>
      </c>
      <c r="F11" s="90">
        <v>1</v>
      </c>
      <c r="G11" s="90">
        <v>1442.0100000000002</v>
      </c>
      <c r="H11" s="90">
        <v>2</v>
      </c>
      <c r="I11" s="90">
        <v>27.14</v>
      </c>
      <c r="J11" s="90">
        <v>0</v>
      </c>
      <c r="K11" s="90">
        <v>0</v>
      </c>
      <c r="L11" s="90">
        <v>6</v>
      </c>
      <c r="M11" s="90">
        <v>72.67</v>
      </c>
      <c r="N11" s="90">
        <v>4</v>
      </c>
      <c r="O11" s="90">
        <v>1819.87</v>
      </c>
      <c r="Q11" s="58"/>
      <c r="R11" s="58"/>
      <c r="S11" s="91"/>
      <c r="T11" s="91"/>
      <c r="U11" s="91"/>
      <c r="V11" s="91"/>
      <c r="W11" s="91"/>
      <c r="X11" s="91"/>
      <c r="Y11" s="91"/>
      <c r="Z11" s="91"/>
      <c r="AA11" s="91"/>
      <c r="AB11" s="91"/>
      <c r="AC11" s="91"/>
      <c r="AD11" s="91"/>
      <c r="AE11" s="91"/>
    </row>
    <row r="12" spans="1:31" s="89" customFormat="1" ht="17.25" customHeight="1">
      <c r="A12" s="39">
        <v>43008</v>
      </c>
      <c r="B12" s="90">
        <v>42</v>
      </c>
      <c r="C12" s="90">
        <v>17162.96</v>
      </c>
      <c r="D12" s="90">
        <v>41</v>
      </c>
      <c r="E12" s="90">
        <v>8776.56</v>
      </c>
      <c r="F12" s="90">
        <v>1</v>
      </c>
      <c r="G12" s="90">
        <v>8386.4</v>
      </c>
      <c r="H12" s="90">
        <v>13</v>
      </c>
      <c r="I12" s="90">
        <v>1299.8800000000001</v>
      </c>
      <c r="J12" s="90">
        <v>1</v>
      </c>
      <c r="K12" s="90">
        <v>600.65</v>
      </c>
      <c r="L12" s="90">
        <v>23</v>
      </c>
      <c r="M12" s="90">
        <v>14708.59</v>
      </c>
      <c r="N12" s="90">
        <v>5</v>
      </c>
      <c r="O12" s="90">
        <v>553.84</v>
      </c>
      <c r="Q12" s="58"/>
      <c r="R12" s="58"/>
      <c r="S12" s="91"/>
      <c r="T12" s="91"/>
      <c r="U12" s="91"/>
      <c r="V12" s="91"/>
      <c r="W12" s="91"/>
      <c r="X12" s="91"/>
      <c r="Y12" s="91"/>
      <c r="Z12" s="91"/>
      <c r="AA12" s="91"/>
      <c r="AB12" s="91"/>
      <c r="AC12" s="91"/>
      <c r="AD12" s="91"/>
      <c r="AE12" s="91"/>
    </row>
    <row r="13" spans="1:31" s="89" customFormat="1" ht="17.25" customHeight="1">
      <c r="A13" s="39">
        <v>43039</v>
      </c>
      <c r="B13" s="90">
        <v>11</v>
      </c>
      <c r="C13" s="90">
        <v>18607.52</v>
      </c>
      <c r="D13" s="90">
        <v>10</v>
      </c>
      <c r="E13" s="90">
        <v>7431.68</v>
      </c>
      <c r="F13" s="90">
        <v>1</v>
      </c>
      <c r="G13" s="90">
        <v>11175.84</v>
      </c>
      <c r="H13" s="90">
        <v>2</v>
      </c>
      <c r="I13" s="90">
        <v>1017.34</v>
      </c>
      <c r="J13" s="90">
        <v>0</v>
      </c>
      <c r="K13" s="90">
        <v>0</v>
      </c>
      <c r="L13" s="90">
        <v>8</v>
      </c>
      <c r="M13" s="90">
        <v>16687.439999999999</v>
      </c>
      <c r="N13" s="90">
        <v>1</v>
      </c>
      <c r="O13" s="90">
        <v>902.74</v>
      </c>
      <c r="Q13" s="58"/>
      <c r="R13" s="58"/>
      <c r="S13" s="91"/>
      <c r="T13" s="91"/>
      <c r="U13" s="91"/>
      <c r="V13" s="91"/>
      <c r="W13" s="91"/>
      <c r="X13" s="91"/>
      <c r="Y13" s="91"/>
      <c r="Z13" s="91"/>
      <c r="AA13" s="91"/>
      <c r="AB13" s="91"/>
      <c r="AC13" s="91"/>
      <c r="AD13" s="91"/>
      <c r="AE13" s="91"/>
    </row>
    <row r="14" spans="1:31" s="89" customFormat="1" ht="17.25" customHeight="1">
      <c r="A14" s="39">
        <v>43069</v>
      </c>
      <c r="B14" s="90">
        <v>20</v>
      </c>
      <c r="C14" s="90">
        <v>19495.97</v>
      </c>
      <c r="D14" s="90">
        <v>19</v>
      </c>
      <c r="E14" s="90">
        <v>10028.99</v>
      </c>
      <c r="F14" s="90">
        <v>1</v>
      </c>
      <c r="G14" s="90">
        <v>9466.98</v>
      </c>
      <c r="H14" s="90">
        <v>4</v>
      </c>
      <c r="I14" s="90">
        <v>530.65</v>
      </c>
      <c r="J14" s="90">
        <v>2</v>
      </c>
      <c r="K14" s="90">
        <v>546.98</v>
      </c>
      <c r="L14" s="90">
        <v>14</v>
      </c>
      <c r="M14" s="90">
        <v>18418.34</v>
      </c>
      <c r="N14" s="90">
        <v>0</v>
      </c>
      <c r="O14" s="90">
        <v>0</v>
      </c>
      <c r="Q14" s="58"/>
      <c r="R14" s="58"/>
      <c r="S14" s="91"/>
      <c r="T14" s="91"/>
      <c r="U14" s="91"/>
      <c r="V14" s="91"/>
      <c r="W14" s="91"/>
      <c r="X14" s="91"/>
      <c r="Y14" s="91"/>
      <c r="Z14" s="91"/>
      <c r="AA14" s="91"/>
      <c r="AB14" s="91"/>
      <c r="AC14" s="91"/>
      <c r="AD14" s="91"/>
      <c r="AE14" s="91"/>
    </row>
    <row r="15" spans="1:31" s="89" customFormat="1" ht="17.25" customHeight="1">
      <c r="A15" s="39">
        <v>43100</v>
      </c>
      <c r="B15" s="90">
        <v>19</v>
      </c>
      <c r="C15" s="90">
        <v>2468.17</v>
      </c>
      <c r="D15" s="90">
        <v>19</v>
      </c>
      <c r="E15" s="90">
        <v>2468.17</v>
      </c>
      <c r="F15" s="90">
        <v>0</v>
      </c>
      <c r="G15" s="90">
        <v>0</v>
      </c>
      <c r="H15" s="90">
        <v>4</v>
      </c>
      <c r="I15" s="90">
        <v>9.02</v>
      </c>
      <c r="J15" s="90">
        <v>1</v>
      </c>
      <c r="K15" s="90">
        <v>50.19</v>
      </c>
      <c r="L15" s="90">
        <v>11</v>
      </c>
      <c r="M15" s="90">
        <v>1389.25</v>
      </c>
      <c r="N15" s="90">
        <v>3</v>
      </c>
      <c r="O15" s="90">
        <v>1019.7099999999999</v>
      </c>
      <c r="Q15" s="58"/>
      <c r="R15" s="58"/>
      <c r="S15" s="91"/>
      <c r="T15" s="91"/>
      <c r="U15" s="91"/>
      <c r="V15" s="91"/>
      <c r="W15" s="91"/>
      <c r="X15" s="91"/>
      <c r="Y15" s="91"/>
      <c r="Z15" s="91"/>
      <c r="AA15" s="91"/>
      <c r="AB15" s="91"/>
      <c r="AC15" s="91"/>
      <c r="AD15" s="91"/>
      <c r="AE15" s="91"/>
    </row>
    <row r="16" spans="1:31" s="89" customFormat="1" ht="17.25" customHeight="1">
      <c r="A16" s="39">
        <v>43131</v>
      </c>
      <c r="B16" s="90">
        <v>18</v>
      </c>
      <c r="C16" s="90">
        <v>2276.29</v>
      </c>
      <c r="D16" s="90">
        <v>18</v>
      </c>
      <c r="E16" s="90">
        <v>2276.29</v>
      </c>
      <c r="F16" s="90">
        <v>0</v>
      </c>
      <c r="G16" s="90">
        <v>0</v>
      </c>
      <c r="H16" s="90">
        <v>4</v>
      </c>
      <c r="I16" s="90">
        <v>1046.57</v>
      </c>
      <c r="J16" s="90">
        <v>0</v>
      </c>
      <c r="K16" s="90">
        <v>0</v>
      </c>
      <c r="L16" s="90">
        <v>11</v>
      </c>
      <c r="M16" s="90">
        <v>1052.1099999999999</v>
      </c>
      <c r="N16" s="90">
        <v>3</v>
      </c>
      <c r="O16" s="90">
        <v>177.61</v>
      </c>
      <c r="Q16" s="58"/>
      <c r="R16" s="58"/>
      <c r="S16" s="91"/>
      <c r="T16" s="91"/>
      <c r="U16" s="91"/>
      <c r="V16" s="91"/>
      <c r="W16" s="91"/>
      <c r="X16" s="91"/>
      <c r="Y16" s="91"/>
      <c r="Z16" s="91"/>
      <c r="AA16" s="91"/>
      <c r="AB16" s="91"/>
      <c r="AC16" s="91"/>
      <c r="AD16" s="91"/>
      <c r="AE16" s="91"/>
    </row>
    <row r="17" spans="1:31" s="89" customFormat="1" ht="17.25" customHeight="1">
      <c r="A17" s="39">
        <v>43159</v>
      </c>
      <c r="B17" s="90">
        <v>17</v>
      </c>
      <c r="C17" s="90">
        <v>18367.45</v>
      </c>
      <c r="D17" s="90">
        <v>17</v>
      </c>
      <c r="E17" s="90">
        <v>18367.45</v>
      </c>
      <c r="F17" s="90">
        <v>0</v>
      </c>
      <c r="G17" s="90">
        <v>0</v>
      </c>
      <c r="H17" s="90">
        <v>5</v>
      </c>
      <c r="I17" s="90">
        <v>2543</v>
      </c>
      <c r="J17" s="90">
        <v>1</v>
      </c>
      <c r="K17" s="90">
        <v>7.73</v>
      </c>
      <c r="L17" s="90">
        <v>9</v>
      </c>
      <c r="M17" s="90">
        <v>14823.99</v>
      </c>
      <c r="N17" s="90">
        <v>2</v>
      </c>
      <c r="O17" s="90">
        <v>992.73</v>
      </c>
      <c r="Q17" s="58"/>
      <c r="R17" s="58"/>
      <c r="S17" s="91"/>
      <c r="T17" s="91"/>
      <c r="U17" s="91"/>
      <c r="V17" s="91"/>
      <c r="W17" s="91"/>
      <c r="X17" s="91"/>
      <c r="Y17" s="91"/>
      <c r="Z17" s="91"/>
      <c r="AA17" s="91"/>
      <c r="AB17" s="91"/>
      <c r="AC17" s="91"/>
      <c r="AD17" s="91"/>
      <c r="AE17" s="91"/>
    </row>
    <row r="18" spans="1:31" s="89" customFormat="1" ht="17.25" customHeight="1">
      <c r="A18" s="348"/>
      <c r="B18" s="277"/>
      <c r="C18" s="277"/>
      <c r="D18" s="277"/>
      <c r="E18" s="277"/>
      <c r="F18" s="277"/>
      <c r="G18" s="277"/>
      <c r="H18" s="277"/>
      <c r="I18" s="277"/>
      <c r="J18" s="277"/>
      <c r="K18" s="277"/>
      <c r="L18" s="277"/>
      <c r="M18" s="277"/>
      <c r="N18" s="277"/>
      <c r="O18" s="277"/>
      <c r="Q18" s="91"/>
      <c r="R18" s="91"/>
      <c r="S18" s="91"/>
      <c r="T18" s="91"/>
      <c r="U18" s="91"/>
      <c r="V18" s="91"/>
      <c r="W18" s="91"/>
      <c r="X18" s="91"/>
      <c r="Y18" s="91"/>
      <c r="Z18" s="91"/>
      <c r="AA18" s="91"/>
      <c r="AB18" s="91"/>
      <c r="AC18" s="91"/>
      <c r="AD18" s="91"/>
      <c r="AE18" s="91"/>
    </row>
    <row r="19" spans="1:31" s="92" customFormat="1" ht="13.5" customHeight="1">
      <c r="A19" s="332" t="s">
        <v>990</v>
      </c>
      <c r="B19" s="93"/>
      <c r="C19" s="93"/>
      <c r="D19" s="93"/>
      <c r="E19" s="93"/>
      <c r="F19" s="93"/>
      <c r="G19" s="93"/>
      <c r="H19" s="93"/>
      <c r="I19" s="601"/>
      <c r="J19" s="93"/>
      <c r="K19" s="93"/>
      <c r="L19" s="93"/>
      <c r="M19" s="93"/>
      <c r="N19" s="93"/>
      <c r="O19" s="93"/>
    </row>
    <row r="20" spans="1:31" s="96" customFormat="1" ht="13.5" customHeight="1">
      <c r="A20" s="94" t="s">
        <v>62</v>
      </c>
      <c r="B20" s="93"/>
      <c r="C20" s="93"/>
      <c r="D20" s="93"/>
      <c r="E20" s="95"/>
      <c r="F20" s="93"/>
      <c r="G20" s="93"/>
      <c r="H20" s="93"/>
      <c r="I20" s="93"/>
      <c r="J20" s="93"/>
      <c r="K20" s="93"/>
      <c r="L20" s="93"/>
      <c r="M20" s="93"/>
      <c r="N20" s="93"/>
      <c r="O20" s="95"/>
    </row>
  </sheetData>
  <mergeCells count="11">
    <mergeCell ref="N3:O3"/>
    <mergeCell ref="A1:O1"/>
    <mergeCell ref="A2:A4"/>
    <mergeCell ref="B2:C3"/>
    <mergeCell ref="D2:G2"/>
    <mergeCell ref="H2:O2"/>
    <mergeCell ref="D3:E3"/>
    <mergeCell ref="F3:G3"/>
    <mergeCell ref="H3:I3"/>
    <mergeCell ref="J3:K3"/>
    <mergeCell ref="L3:M3"/>
  </mergeCells>
  <pageMargins left="0.75" right="0.75" top="1" bottom="1"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82</vt:i4>
      </vt:variant>
      <vt:variant>
        <vt:lpstr>Named Ranges</vt:lpstr>
      </vt:variant>
      <vt:variant>
        <vt:i4>82</vt:i4>
      </vt:variant>
    </vt:vector>
  </HeadingPairs>
  <TitlesOfParts>
    <vt:vector size="164" baseType="lpstr">
      <vt:lpstr>Tables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'8'!Print_Area</vt:lpstr>
      <vt:lpstr>'80'!Print_Area</vt:lpstr>
      <vt:lpstr>'81'!Print_Area</vt:lpstr>
      <vt:lpstr>'9'!Print_Area</vt:lpstr>
      <vt:lpstr>Tables!Print_Area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Somrita Naskar</dc:creator>
  <cp:lastModifiedBy>Vanessa Quadri</cp:lastModifiedBy>
  <cp:lastPrinted>2016-02-29T07:14:52Z</cp:lastPrinted>
  <dcterms:created xsi:type="dcterms:W3CDTF">2016-02-23T04:41:08Z</dcterms:created>
  <dcterms:modified xsi:type="dcterms:W3CDTF">2018-04-04T04:53:13Z</dcterms:modified>
</cp:coreProperties>
</file>