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328"/>
  <x:workbookPr/>
  <mc:AlternateContent xmlns:mc="http://schemas.openxmlformats.org/markup-compatibility/2006">
    <mc:Choice Requires="x15">
      <x15ac:absPath xmlns:x15ac="http://schemas.microsoft.com/office/spreadsheetml/2010/11/ac" url="D:\REPORTS\SEBI Reports\230725_Abhignan Dande_\October 2025\"/>
    </mc:Choice>
  </mc:AlternateContent>
  <xr:revisionPtr revIDLastSave="0" documentId="13_ncr:1_{331EE020-C429-4F91-9509-0DA316565552}" xr6:coauthVersionLast="47" xr6:coauthVersionMax="47" xr10:uidLastSave="{00000000-0000-0000-0000-000000000000}"/>
  <x:bookViews>
    <x:workbookView xWindow="-120" yWindow="-120" windowWidth="20730" windowHeight="11040" xr2:uid="{CD633CD0-E7F8-45F3-844E-37F0AE0CCECB}"/>
  </x:bookViews>
  <x:sheets>
    <x:sheet name="Oct-25" sheetId="1" r:id="rId1"/>
  </x:sheet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O21" i="1"/>
  <c r="P21" i="1"/>
  <c r="Q21" i="1"/>
  <c r="N30" i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O47" i="1"/>
  <c r="P47" i="1"/>
  <c r="Q47" i="1"/>
  <c r="N56" i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O73" i="1"/>
  <c r="P73" i="1"/>
  <c r="Q73" i="1"/>
  <c r="C89" i="1"/>
  <c r="D87" i="1" s="1"/>
  <c r="C101" i="1"/>
  <c r="D95" i="1" s="1"/>
  <c r="E101" i="1"/>
  <c r="F93" i="1" s="1"/>
  <c r="D83" i="1" l="1"/>
  <c r="D82" i="1"/>
  <c r="D88" i="1"/>
  <c r="F100" i="1"/>
  <c r="F95" i="1"/>
  <c r="N60" i="1"/>
  <c r="N34" i="1"/>
  <c r="N21" i="1"/>
  <c r="N8" i="1"/>
  <c r="F99" i="1"/>
  <c r="F98" i="1"/>
  <c r="F96" i="1"/>
  <c r="F94" i="1"/>
  <c r="D86" i="1"/>
  <c r="D85" i="1"/>
  <c r="N47" i="1"/>
  <c r="N73" i="1"/>
  <c r="D98" i="1"/>
  <c r="D94" i="1"/>
  <c r="F97" i="1"/>
  <c r="D84" i="1"/>
  <c r="D97" i="1"/>
  <c r="D100" i="1"/>
  <c r="D96" i="1"/>
  <c r="D81" i="1"/>
  <c r="D93" i="1"/>
  <c r="D99" i="1"/>
  <c r="F101" i="1" l="1"/>
  <c r="D89" i="1"/>
  <c r="D101" i="1"/>
</calcChain>
</file>

<file path=xl/sharedStrings.xml><?xml version="1.0" encoding="utf-8"?>
<sst xmlns="http://schemas.openxmlformats.org/spreadsheetml/2006/main" count="229" uniqueCount="47">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</sst>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2.xml" Id="R99a9d07f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4CE95B8-4967-44AD-99C3-D39689D2FE49}" mc:Ignorable="x14ac xr xr2 xr3">
  <x:dimension ref="A1:Q102"/>
  <x:sheetViews>
    <x:sheetView tabSelected="1" zoomScale="80" workbookViewId="0">
      <x:selection activeCell="A2" sqref="A2:A3"/>
    </x:sheetView>
  </x:sheetViews>
  <x:sheetFormatPr defaultRowHeight="15" x14ac:dyDescent="0.25"/>
  <x:cols>
    <x:col min="1" max="1" width="9.140625" style="1"/>
    <x:col min="2" max="2" width="37.7109375" style="1" bestFit="1" customWidth="1"/>
    <x:col min="3" max="3" width="14.28515625" style="1" customWidth="1"/>
    <x:col min="4" max="4" width="16.140625" style="1" customWidth="1"/>
    <x:col min="5" max="5" width="16.5703125" style="1" customWidth="1"/>
    <x:col min="6" max="6" width="13.7109375" style="1" customWidth="1"/>
    <x:col min="7" max="7" width="9.140625" style="1"/>
    <x:col min="8" max="8" width="12.85546875" style="1" customWidth="1"/>
    <x:col min="9" max="9" width="11" style="1" customWidth="1"/>
    <x:col min="10" max="10" width="15.5703125" style="1" customWidth="1"/>
    <x:col min="11" max="11" width="13.85546875" style="1" customWidth="1"/>
    <x:col min="12" max="12" width="10.28515625" style="1" customWidth="1"/>
    <x:col min="13" max="13" width="19" style="1" customWidth="1"/>
    <x:col min="14" max="14" width="12.28515625" style="1" customWidth="1"/>
    <x:col min="15" max="15" width="13" style="1" customWidth="1"/>
    <x:col min="16" max="16" width="17.28515625" style="1" customWidth="1"/>
    <x:col min="17" max="17" width="16.28515625" style="1" customWidth="1"/>
    <x:col min="18" max="16384" width="9.140625" style="1"/>
  </x:cols>
  <x:sheetData>
    <x:row r="1" spans="1:17" ht="15.75" x14ac:dyDescent="0.25">
      <x:c r="A1" s="27" t="s">
        <x:v>46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</x:row>
    <x:row r="2" spans="1:17" ht="30" customHeight="1" x14ac:dyDescent="0.25">
      <x:c r="A2" s="28" t="s">
        <x:v>40</x:v>
      </x:c>
      <x:c r="B2" s="28" t="s">
        <x:v>39</x:v>
      </x:c>
      <x:c r="C2" s="30" t="s">
        <x:v>38</x:v>
      </x:c>
      <x:c r="D2" s="30"/>
      <x:c r="E2" s="30"/>
      <x:c r="F2" s="30" t="s">
        <x:v>37</x:v>
      </x:c>
      <x:c r="G2" s="30"/>
      <x:c r="H2" s="30"/>
      <x:c r="I2" s="30" t="s">
        <x:v>36</x:v>
      </x:c>
      <x:c r="J2" s="30"/>
      <x:c r="K2" s="30"/>
      <x:c r="L2" s="30" t="s">
        <x:v>35</x:v>
      </x:c>
      <x:c r="M2" s="30"/>
      <x:c r="N2" s="9" t="s">
        <x:v>34</x:v>
      </x:c>
      <x:c r="O2" s="30" t="s">
        <x:v>33</x:v>
      </x:c>
      <x:c r="P2" s="30"/>
      <x:c r="Q2" s="30"/>
    </x:row>
    <x:row r="3" spans="1:17" ht="60" x14ac:dyDescent="0.25">
      <x:c r="A3" s="29"/>
      <x:c r="B3" s="29"/>
      <x:c r="C3" s="18" t="s">
        <x:v>26</x:v>
      </x:c>
      <x:c r="D3" s="18" t="s">
        <x:v>32</x:v>
      </x:c>
      <x:c r="E3" s="18" t="s">
        <x:v>31</x:v>
      </x:c>
      <x:c r="F3" s="18" t="s">
        <x:v>26</x:v>
      </x:c>
      <x:c r="G3" s="18" t="s">
        <x:v>30</x:v>
      </x:c>
      <x:c r="H3" s="18" t="s">
        <x:v>27</x:v>
      </x:c>
      <x:c r="I3" s="18" t="s">
        <x:v>26</x:v>
      </x:c>
      <x:c r="J3" s="18" t="s">
        <x:v>29</x:v>
      </x:c>
      <x:c r="K3" s="18" t="s">
        <x:v>27</x:v>
      </x:c>
      <x:c r="L3" s="18" t="s">
        <x:v>28</x:v>
      </x:c>
      <x:c r="M3" s="18" t="s">
        <x:v>27</x:v>
      </x:c>
      <x:c r="N3" s="18" t="s">
        <x:v>27</x:v>
      </x:c>
      <x:c r="O3" s="18" t="s">
        <x:v>26</x:v>
      </x:c>
      <x:c r="P3" s="18" t="s">
        <x:v>25</x:v>
      </x:c>
      <x:c r="Q3" s="18" t="s">
        <x:v>24</x:v>
      </x:c>
    </x:row>
    <x:row r="4" spans="1:17" x14ac:dyDescent="0.25">
      <x:c r="A4" s="23">
        <x:v>45931</x:v>
      </x:c>
      <x:c r="B4" s="19" t="s">
        <x:v>23</x:v>
      </x:c>
      <x:c r="C4" s="21">
        <x:v>600</x:v>
      </x:c>
      <x:c r="D4" s="21">
        <x:v>11036</x:v>
      </x:c>
      <x:c r="E4" s="20">
        <x:v>3338646.075287105</x:v>
      </x:c>
      <x:c r="F4" s="21">
        <x:v>117</x:v>
      </x:c>
      <x:c r="G4" s="21">
        <x:v>339</x:v>
      </x:c>
      <x:c r="H4" s="20">
        <x:v>58714.513780999936</x:v>
      </x:c>
      <x:c r="I4" s="21">
        <x:v>112</x:v>
      </x:c>
      <x:c r="J4" s="21">
        <x:v>261</x:v>
      </x:c>
      <x:c r="K4" s="20">
        <x:v>50287.546537499868</x:v>
      </x:c>
      <x:c r="L4" s="21">
        <x:v>62</x:v>
      </x:c>
      <x:c r="M4" s="20">
        <x:v>6.3645999999999967</x:v>
      </x:c>
      <x:c r="N4" s="20">
        <x:f>E4+H4-K4+M4-Q4</x:f>
        <x:v>1790.6193540063687</x:v>
      </x:c>
      <x:c r="O4" s="21">
        <x:v>602</x:v>
      </x:c>
      <x:c r="P4" s="21">
        <x:v>11125</x:v>
      </x:c>
      <x:c r="Q4" s="20">
        <x:v>3345288.7877765987</x:v>
      </x:c>
    </x:row>
    <x:row r="5" spans="1:17" x14ac:dyDescent="0.25">
      <x:c r="A5" s="24"/>
      <x:c r="B5" s="19" t="s">
        <x:v>22</x:v>
      </x:c>
      <x:c r="C5" s="21">
        <x:v>95</x:v>
      </x:c>
      <x:c r="D5" s="21">
        <x:v>225</x:v>
      </x:c>
      <x:c r="E5" s="20">
        <x:v>54235.011349999935</x:v>
      </x:c>
      <x:c r="F5" s="21">
        <x:v>2</x:v>
      </x:c>
      <x:c r="G5" s="21">
        <x:v>2</x:v>
      </x:c>
      <x:c r="H5" s="20">
        <x:v>505.5</x:v>
      </x:c>
      <x:c r="I5" s="21">
        <x:v>3</x:v>
      </x:c>
      <x:c r="J5" s="21">
        <x:v>4</x:v>
      </x:c>
      <x:c r="K5" s="20">
        <x:v>46.086093000000012</x:v>
      </x:c>
      <x:c r="L5" s="21">
        <x:v>1</x:v>
      </x:c>
      <x:c r="M5" s="20">
        <x:v>0.05</x:v>
      </x:c>
      <x:c r="N5" s="20">
        <x:f>E5+H5-K5+M5-Q5</x:f>
        <x:v>72.567000000002736</x:v>
      </x:c>
      <x:c r="O5" s="21">
        <x:v>94</x:v>
      </x:c>
      <x:c r="P5" s="21">
        <x:v>226</x:v>
      </x:c>
      <x:c r="Q5" s="20">
        <x:v>54621.908256999937</x:v>
      </x:c>
    </x:row>
    <x:row r="6" spans="1:17" x14ac:dyDescent="0.25">
      <x:c r="A6" s="24"/>
      <x:c r="B6" s="19" t="s">
        <x:v>21</x:v>
      </x:c>
      <x:c r="C6" s="21">
        <x:v>64</x:v>
      </x:c>
      <x:c r="D6" s="21">
        <x:v>2626</x:v>
      </x:c>
      <x:c r="E6" s="20">
        <x:v>27779.107815813753</x:v>
      </x:c>
      <x:c r="F6" s="21">
        <x:v>9</x:v>
      </x:c>
      <x:c r="G6" s="21">
        <x:v>60</x:v>
      </x:c>
      <x:c r="H6" s="20">
        <x:v>1062.9500000000003</x:v>
      </x:c>
      <x:c r="I6" s="21">
        <x:v>7</x:v>
      </x:c>
      <x:c r="J6" s="21">
        <x:v>70</x:v>
      </x:c>
      <x:c r="K6" s="20">
        <x:v>250.79000000000011</x:v>
      </x:c>
      <x:c r="L6" s="21">
        <x:v>0</x:v>
      </x:c>
      <x:c r="M6" s="20">
        <x:v>0</x:v>
      </x:c>
      <x:c r="N6" s="20">
        <x:f>E6+H6-K6+M6-Q6</x:f>
        <x:v>25.150199999912729</x:v>
      </x:c>
      <x:c r="O6" s="21">
        <x:v>64</x:v>
      </x:c>
      <x:c r="P6" s="21">
        <x:v>2661</x:v>
      </x:c>
      <x:c r="Q6" s="20">
        <x:v>28566.117615813841</x:v>
      </x:c>
    </x:row>
    <x:row r="7" spans="1:17" x14ac:dyDescent="0.25">
      <x:c r="A7" s="25"/>
      <x:c r="B7" s="19" t="s">
        <x:v>2</x:v>
      </x:c>
      <x:c r="C7" s="21">
        <x:v>103</x:v>
      </x:c>
      <x:c r="D7" s="21">
        <x:v>1073</x:v>
      </x:c>
      <x:c r="E7" s="20">
        <x:v>32091.958003601245</x:v>
      </x:c>
      <x:c r="F7" s="21">
        <x:v>8</x:v>
      </x:c>
      <x:c r="G7" s="21">
        <x:v>28</x:v>
      </x:c>
      <x:c r="H7" s="20">
        <x:v>507.60730000000001</x:v>
      </x:c>
      <x:c r="I7" s="21">
        <x:v>11</x:v>
      </x:c>
      <x:c r="J7" s="21">
        <x:v>26</x:v>
      </x:c>
      <x:c r="K7" s="20">
        <x:v>1162.9482</x:v>
      </x:c>
      <x:c r="L7" s="21">
        <x:v>4</x:v>
      </x:c>
      <x:c r="M7" s="20">
        <x:v>0.01</x:v>
      </x:c>
      <x:c r="N7" s="20">
        <x:f>E7+H7-K7+M7-Q7</x:f>
        <x:v>-43.471799999912037</x:v>
      </x:c>
      <x:c r="O7" s="21">
        <x:v>102</x:v>
      </x:c>
      <x:c r="P7" s="21">
        <x:v>1081</x:v>
      </x:c>
      <x:c r="Q7" s="20">
        <x:v>31480.098903601156</x:v>
      </x:c>
    </x:row>
    <x:row r="8" spans="1:17" x14ac:dyDescent="0.25">
      <x:c r="A8" s="19"/>
      <x:c r="B8" s="18" t="s">
        <x:v>1</x:v>
      </x:c>
      <x:c r="C8" s="17">
        <x:f t="shared" ref="C8:Q8" si="0">SUM(C4:C7)</x:f>
        <x:v>862</x:v>
      </x:c>
      <x:c r="D8" s="17">
        <x:f t="shared" si="0"/>
        <x:v>14960</x:v>
      </x:c>
      <x:c r="E8" s="16">
        <x:f t="shared" si="0"/>
        <x:v>3452752.1524565197</x:v>
      </x:c>
      <x:c r="F8" s="17">
        <x:f t="shared" si="0"/>
        <x:v>136</x:v>
      </x:c>
      <x:c r="G8" s="17">
        <x:f t="shared" si="0"/>
        <x:v>429</x:v>
      </x:c>
      <x:c r="H8" s="16">
        <x:f t="shared" si="0"/>
        <x:v>60790.571080999936</x:v>
      </x:c>
      <x:c r="I8" s="17">
        <x:f t="shared" si="0"/>
        <x:v>133</x:v>
      </x:c>
      <x:c r="J8" s="17">
        <x:f t="shared" si="0"/>
        <x:v>361</x:v>
      </x:c>
      <x:c r="K8" s="16">
        <x:f t="shared" si="0"/>
        <x:v>51747.370830499865</x:v>
      </x:c>
      <x:c r="L8" s="17">
        <x:f t="shared" si="0"/>
        <x:v>67</x:v>
      </x:c>
      <x:c r="M8" s="16">
        <x:f t="shared" si="0"/>
        <x:v>6.4245999999999963</x:v>
      </x:c>
      <x:c r="N8" s="16">
        <x:f t="shared" si="0"/>
        <x:v>1844.8647540063721</x:v>
      </x:c>
      <x:c r="O8" s="17">
        <x:f t="shared" si="0"/>
        <x:v>862</x:v>
      </x:c>
      <x:c r="P8" s="17">
        <x:f t="shared" si="0"/>
        <x:v>15093</x:v>
      </x:c>
      <x:c r="Q8" s="16">
        <x:f t="shared" si="0"/>
        <x:v>3459956.9125530138</x:v>
      </x:c>
    </x:row>
    <x:row r="9" spans="1:17" x14ac:dyDescent="0.25">
      <x:c r="A9" s="2" t="s">
        <x:v>20</x:v>
      </x:c>
    </x:row>
    <x:row r="10" spans="1:17" x14ac:dyDescent="0.25">
      <x:c r="A10" s="2" t="s">
        <x:v>19</x:v>
      </x:c>
    </x:row>
    <x:row r="11" spans="1:17" s="22" customFormat="1" x14ac:dyDescent="0.25">
      <x:c r="A11" s="2" t="s">
        <x:v>18</x:v>
      </x:c>
    </x:row>
    <x:row r="12" spans="1:17" s="22" customFormat="1" x14ac:dyDescent="0.25">
      <x:c r="A12" s="2" t="s">
        <x:v>17</x:v>
      </x:c>
    </x:row>
    <x:row r="13" spans="1:17" s="22" customFormat="1" x14ac:dyDescent="0.25">
      <x:c r="A13" s="2"/>
    </x:row>
    <x:row r="14" spans="1:17" ht="15.75" x14ac:dyDescent="0.25">
      <x:c r="A14" s="27" t="s">
        <x:v>45</x:v>
      </x:c>
      <x:c r="B14" s="27"/>
      <x:c r="C14" s="27"/>
      <x:c r="D14" s="27"/>
      <x:c r="E14" s="27"/>
      <x:c r="F14" s="27"/>
      <x:c r="G14" s="27"/>
      <x:c r="H14" s="27"/>
      <x:c r="I14" s="27"/>
      <x:c r="J14" s="27"/>
      <x:c r="K14" s="27"/>
      <x:c r="L14" s="27"/>
      <x:c r="M14" s="27"/>
      <x:c r="N14" s="27"/>
      <x:c r="O14" s="27"/>
      <x:c r="P14" s="27"/>
      <x:c r="Q14" s="27"/>
    </x:row>
    <x:row r="15" spans="1:17" ht="27.75" customHeight="1" x14ac:dyDescent="0.25">
      <x:c r="A15" s="28" t="s">
        <x:v>40</x:v>
      </x:c>
      <x:c r="B15" s="28" t="s">
        <x:v>39</x:v>
      </x:c>
      <x:c r="C15" s="30" t="s">
        <x:v>38</x:v>
      </x:c>
      <x:c r="D15" s="30"/>
      <x:c r="E15" s="30"/>
      <x:c r="F15" s="30" t="s">
        <x:v>37</x:v>
      </x:c>
      <x:c r="G15" s="30"/>
      <x:c r="H15" s="30"/>
      <x:c r="I15" s="30" t="s">
        <x:v>36</x:v>
      </x:c>
      <x:c r="J15" s="30"/>
      <x:c r="K15" s="30"/>
      <x:c r="L15" s="30" t="s">
        <x:v>35</x:v>
      </x:c>
      <x:c r="M15" s="30"/>
      <x:c r="N15" s="9" t="s">
        <x:v>34</x:v>
      </x:c>
      <x:c r="O15" s="30" t="s">
        <x:v>33</x:v>
      </x:c>
      <x:c r="P15" s="30"/>
      <x:c r="Q15" s="30"/>
    </x:row>
    <x:row r="16" spans="1:17" ht="64.5" customHeight="1" x14ac:dyDescent="0.25">
      <x:c r="A16" s="29"/>
      <x:c r="B16" s="29"/>
      <x:c r="C16" s="18" t="s">
        <x:v>26</x:v>
      </x:c>
      <x:c r="D16" s="18" t="s">
        <x:v>32</x:v>
      </x:c>
      <x:c r="E16" s="18" t="s">
        <x:v>31</x:v>
      </x:c>
      <x:c r="F16" s="18" t="s">
        <x:v>26</x:v>
      </x:c>
      <x:c r="G16" s="18" t="s">
        <x:v>30</x:v>
      </x:c>
      <x:c r="H16" s="18" t="s">
        <x:v>27</x:v>
      </x:c>
      <x:c r="I16" s="18" t="s">
        <x:v>26</x:v>
      </x:c>
      <x:c r="J16" s="18" t="s">
        <x:v>29</x:v>
      </x:c>
      <x:c r="K16" s="18" t="s">
        <x:v>27</x:v>
      </x:c>
      <x:c r="L16" s="18" t="s">
        <x:v>28</x:v>
      </x:c>
      <x:c r="M16" s="18" t="s">
        <x:v>27</x:v>
      </x:c>
      <x:c r="N16" s="18" t="s">
        <x:v>27</x:v>
      </x:c>
      <x:c r="O16" s="18" t="s">
        <x:v>26</x:v>
      </x:c>
      <x:c r="P16" s="18" t="s">
        <x:v>25</x:v>
      </x:c>
      <x:c r="Q16" s="18" t="s">
        <x:v>24</x:v>
      </x:c>
    </x:row>
    <x:row r="17" spans="1:17" x14ac:dyDescent="0.25">
      <x:c r="A17" s="23">
        <x:v>45931</x:v>
      </x:c>
      <x:c r="B17" s="19" t="s">
        <x:v>23</x:v>
      </x:c>
      <x:c r="C17" s="21">
        <x:v>332</x:v>
      </x:c>
      <x:c r="D17" s="21">
        <x:v>6026</x:v>
      </x:c>
      <x:c r="E17" s="20">
        <x:v>3253295.9643678237</x:v>
      </x:c>
      <x:c r="F17" s="21">
        <x:v>61</x:v>
      </x:c>
      <x:c r="G17" s="21">
        <x:v>171</x:v>
      </x:c>
      <x:c r="H17" s="20">
        <x:v>57190.474699999977</x:v>
      </x:c>
      <x:c r="I17" s="21">
        <x:v>75</x:v>
      </x:c>
      <x:c r="J17" s="21">
        <x:v>147</x:v>
      </x:c>
      <x:c r="K17" s="20">
        <x:v>48796.208499999957</x:v>
      </x:c>
      <x:c r="L17" s="21">
        <x:v>53</x:v>
      </x:c>
      <x:c r="M17" s="20">
        <x:v>4.1686000000000005</x:v>
      </x:c>
      <x:c r="N17" s="20">
        <x:f>E17+H17-K17+M17-Q17</x:f>
        <x:v>1513.7493722783402</x:v>
      </x:c>
      <x:c r="O17" s="21">
        <x:v>332</x:v>
      </x:c>
      <x:c r="P17" s="21">
        <x:v>6054</x:v>
      </x:c>
      <x:c r="Q17" s="20">
        <x:v>3260180.6497955453</x:v>
      </x:c>
    </x:row>
    <x:row r="18" spans="1:17" x14ac:dyDescent="0.25">
      <x:c r="A18" s="24"/>
      <x:c r="B18" s="19" t="s">
        <x:v>22</x:v>
      </x:c>
      <x:c r="C18" s="21">
        <x:v>64</x:v>
      </x:c>
      <x:c r="D18" s="21">
        <x:v>141</x:v>
      </x:c>
      <x:c r="E18" s="20">
        <x:v>21098.372499999987</x:v>
      </x:c>
      <x:c r="F18" s="21">
        <x:v>1</x:v>
      </x:c>
      <x:c r="G18" s="21">
        <x:v>1</x:v>
      </x:c>
      <x:c r="H18" s="20">
        <x:v>500</x:v>
      </x:c>
      <x:c r="I18" s="21">
        <x:v>2</x:v>
      </x:c>
      <x:c r="J18" s="21">
        <x:v>3</x:v>
      </x:c>
      <x:c r="K18" s="20">
        <x:v>44.813593000000004</x:v>
      </x:c>
      <x:c r="L18" s="21">
        <x:v>1</x:v>
      </x:c>
      <x:c r="M18" s="20">
        <x:v>0.05</x:v>
      </x:c>
      <x:c r="N18" s="20">
        <x:f>E18+H18-K18+M18-Q18</x:f>
        <x:v>72.559000000004744</x:v>
      </x:c>
      <x:c r="O18" s="21">
        <x:v>63</x:v>
      </x:c>
      <x:c r="P18" s="21">
        <x:v>141</x:v>
      </x:c>
      <x:c r="Q18" s="20">
        <x:v>21481.049906999982</x:v>
      </x:c>
    </x:row>
    <x:row r="19" spans="1:17" x14ac:dyDescent="0.25">
      <x:c r="A19" s="24"/>
      <x:c r="B19" s="19" t="s">
        <x:v>21</x:v>
      </x:c>
      <x:c r="C19" s="21">
        <x:v>50</x:v>
      </x:c>
      <x:c r="D19" s="21">
        <x:v>164</x:v>
      </x:c>
      <x:c r="E19" s="20">
        <x:v>7830.585315814008</x:v>
      </x:c>
      <x:c r="F19" s="21">
        <x:v>3</x:v>
      </x:c>
      <x:c r="G19" s="21">
        <x:v>12</x:v>
      </x:c>
      <x:c r="H19" s="20">
        <x:v>512.86999999999989</x:v>
      </x:c>
      <x:c r="I19" s="21">
        <x:v>1</x:v>
      </x:c>
      <x:c r="J19" s="21">
        <x:v>1</x:v>
      </x:c>
      <x:c r="K19" s="20">
        <x:v>42.37</x:v>
      </x:c>
      <x:c r="L19" s="21">
        <x:v>0</x:v>
      </x:c>
      <x:c r="M19" s="20">
        <x:v>0</x:v>
      </x:c>
      <x:c r="N19" s="20">
        <x:f>E19+H19-K19+M19-Q19</x:f>
        <x:v>25.15020000000186</x:v>
      </x:c>
      <x:c r="O19" s="21">
        <x:v>50</x:v>
      </x:c>
      <x:c r="P19" s="21">
        <x:v>172</x:v>
      </x:c>
      <x:c r="Q19" s="20">
        <x:v>8275.9351158140053</x:v>
      </x:c>
    </x:row>
    <x:row r="20" spans="1:17" x14ac:dyDescent="0.25">
      <x:c r="A20" s="25"/>
      <x:c r="B20" s="19" t="s">
        <x:v>2</x:v>
      </x:c>
      <x:c r="C20" s="21">
        <x:v>71</x:v>
      </x:c>
      <x:c r="D20" s="21">
        <x:v>857</x:v>
      </x:c>
      <x:c r="E20" s="20">
        <x:v>23681.010299999947</x:v>
      </x:c>
      <x:c r="F20" s="21">
        <x:v>5</x:v>
      </x:c>
      <x:c r="G20" s="21">
        <x:v>22</x:v>
      </x:c>
      <x:c r="H20" s="20">
        <x:v>360.74109999999996</x:v>
      </x:c>
      <x:c r="I20" s="21">
        <x:v>10</x:v>
      </x:c>
      <x:c r="J20" s="21">
        <x:v>24</x:v>
      </x:c>
      <x:c r="K20" s="20">
        <x:v>1161.9881999999998</x:v>
      </x:c>
      <x:c r="L20" s="21">
        <x:v>0</x:v>
      </x:c>
      <x:c r="M20" s="20">
        <x:v>0</x:v>
      </x:c>
      <x:c r="N20" s="20">
        <x:f>E20+H20-K20+M20-Q20</x:f>
        <x:v>0.25420000007216004</x:v>
      </x:c>
      <x:c r="O20" s="21">
        <x:v>70</x:v>
      </x:c>
      <x:c r="P20" s="21">
        <x:v>860</x:v>
      </x:c>
      <x:c r="Q20" s="20">
        <x:v>22879.508999999875</x:v>
      </x:c>
    </x:row>
    <x:row r="21" spans="1:17" x14ac:dyDescent="0.25">
      <x:c r="A21" s="19"/>
      <x:c r="B21" s="18" t="s">
        <x:v>1</x:v>
      </x:c>
      <x:c r="C21" s="17">
        <x:f t="shared" ref="C21:Q21" si="1">SUM(C17:C20)</x:f>
        <x:v>517</x:v>
      </x:c>
      <x:c r="D21" s="17">
        <x:f t="shared" si="1"/>
        <x:v>7188</x:v>
      </x:c>
      <x:c r="E21" s="16">
        <x:f t="shared" si="1"/>
        <x:v>3305905.9324836372</x:v>
      </x:c>
      <x:c r="F21" s="17">
        <x:f t="shared" si="1"/>
        <x:v>70</x:v>
      </x:c>
      <x:c r="G21" s="17">
        <x:f t="shared" si="1"/>
        <x:v>206</x:v>
      </x:c>
      <x:c r="H21" s="16">
        <x:f t="shared" si="1"/>
        <x:v>58564.085799999979</x:v>
      </x:c>
      <x:c r="I21" s="17">
        <x:f t="shared" si="1"/>
        <x:v>88</x:v>
      </x:c>
      <x:c r="J21" s="17">
        <x:f t="shared" si="1"/>
        <x:v>175</x:v>
      </x:c>
      <x:c r="K21" s="16">
        <x:f t="shared" si="1"/>
        <x:v>50045.380292999958</x:v>
      </x:c>
      <x:c r="L21" s="17">
        <x:f t="shared" si="1"/>
        <x:v>54</x:v>
      </x:c>
      <x:c r="M21" s="16">
        <x:f t="shared" si="1"/>
        <x:v>4.2186000000000003</x:v>
      </x:c>
      <x:c r="N21" s="16">
        <x:f t="shared" si="1"/>
        <x:v>1611.7127722784189</x:v>
      </x:c>
      <x:c r="O21" s="17">
        <x:f t="shared" si="1"/>
        <x:v>515</x:v>
      </x:c>
      <x:c r="P21" s="17">
        <x:f t="shared" si="1"/>
        <x:v>7227</x:v>
      </x:c>
      <x:c r="Q21" s="16">
        <x:f t="shared" si="1"/>
        <x:v>3312817.1438183594</x:v>
      </x:c>
    </x:row>
    <x:row r="22" spans="1:17" x14ac:dyDescent="0.25">
      <x:c r="A22" s="2" t="s">
        <x:v>20</x:v>
      </x:c>
    </x:row>
    <x:row r="23" spans="1:17" x14ac:dyDescent="0.25">
      <x:c r="A23" s="2" t="s">
        <x:v>19</x:v>
      </x:c>
    </x:row>
    <x:row r="24" spans="1:17" s="2" customFormat="1" x14ac:dyDescent="0.25">
      <x:c r="A24" s="2" t="s">
        <x:v>18</x:v>
      </x:c>
      <x:c r="B24" s="22"/>
      <x:c r="C24" s="22"/>
      <x:c r="D24" s="22"/>
      <x:c r="E24" s="22"/>
      <x:c r="F24" s="22"/>
      <x:c r="G24" s="22"/>
      <x:c r="H24" s="22"/>
      <x:c r="I24" s="22"/>
      <x:c r="J24" s="22"/>
      <x:c r="K24" s="22"/>
      <x:c r="L24" s="22"/>
      <x:c r="M24" s="22"/>
      <x:c r="N24" s="22"/>
      <x:c r="O24" s="22"/>
      <x:c r="P24" s="22"/>
      <x:c r="Q24" s="22"/>
    </x:row>
    <x:row r="25" spans="1:17" s="2" customFormat="1" x14ac:dyDescent="0.25">
      <x:c r="A25" s="2" t="s">
        <x:v>17</x:v>
      </x:c>
      <x:c r="B25" s="22"/>
      <x:c r="C25" s="22"/>
      <x:c r="D25" s="22"/>
      <x:c r="E25" s="22"/>
      <x:c r="F25" s="22"/>
      <x:c r="G25" s="22"/>
      <x:c r="H25" s="22"/>
      <x:c r="I25" s="22"/>
      <x:c r="J25" s="22"/>
      <x:c r="K25" s="22"/>
      <x:c r="L25" s="22"/>
      <x:c r="M25" s="22"/>
      <x:c r="N25" s="22"/>
      <x:c r="O25" s="22"/>
      <x:c r="P25" s="22"/>
      <x:c r="Q25" s="22"/>
    </x:row>
    <x:row r="26" spans="1:17" s="2" customFormat="1" x14ac:dyDescent="0.25">
      <x:c r="B26" s="22"/>
      <x:c r="C26" s="22"/>
      <x:c r="D26" s="22"/>
      <x:c r="E26" s="22"/>
      <x:c r="F26" s="22"/>
      <x:c r="G26" s="22"/>
      <x:c r="H26" s="22"/>
      <x:c r="I26" s="22"/>
      <x:c r="J26" s="22"/>
      <x:c r="K26" s="22"/>
      <x:c r="L26" s="22"/>
      <x:c r="M26" s="22"/>
      <x:c r="N26" s="22"/>
      <x:c r="O26" s="22"/>
      <x:c r="P26" s="22"/>
      <x:c r="Q26" s="22"/>
    </x:row>
    <x:row r="27" spans="1:17" ht="15.75" x14ac:dyDescent="0.25">
      <x:c r="A27" s="27" t="s">
        <x:v>44</x:v>
      </x:c>
      <x:c r="B27" s="27"/>
      <x:c r="C27" s="27"/>
      <x:c r="D27" s="27"/>
      <x:c r="E27" s="27"/>
      <x:c r="F27" s="27"/>
      <x:c r="G27" s="27"/>
      <x:c r="H27" s="27"/>
      <x:c r="I27" s="27"/>
      <x:c r="J27" s="27"/>
      <x:c r="K27" s="27"/>
      <x:c r="L27" s="27"/>
      <x:c r="M27" s="27"/>
      <x:c r="N27" s="27"/>
      <x:c r="O27" s="27"/>
      <x:c r="P27" s="27"/>
      <x:c r="Q27" s="27"/>
    </x:row>
    <x:row r="28" spans="1:17" ht="36.75" customHeight="1" x14ac:dyDescent="0.25">
      <x:c r="A28" s="28" t="s">
        <x:v>40</x:v>
      </x:c>
      <x:c r="B28" s="28" t="s">
        <x:v>39</x:v>
      </x:c>
      <x:c r="C28" s="30" t="s">
        <x:v>38</x:v>
      </x:c>
      <x:c r="D28" s="30"/>
      <x:c r="E28" s="30"/>
      <x:c r="F28" s="30" t="s">
        <x:v>37</x:v>
      </x:c>
      <x:c r="G28" s="30"/>
      <x:c r="H28" s="30"/>
      <x:c r="I28" s="30" t="s">
        <x:v>36</x:v>
      </x:c>
      <x:c r="J28" s="30"/>
      <x:c r="K28" s="30"/>
      <x:c r="L28" s="30" t="s">
        <x:v>35</x:v>
      </x:c>
      <x:c r="M28" s="30"/>
      <x:c r="N28" s="9" t="s">
        <x:v>34</x:v>
      </x:c>
      <x:c r="O28" s="30" t="s">
        <x:v>33</x:v>
      </x:c>
      <x:c r="P28" s="30"/>
      <x:c r="Q28" s="30"/>
    </x:row>
    <x:row r="29" spans="1:17" ht="63" customHeight="1" x14ac:dyDescent="0.25">
      <x:c r="A29" s="29"/>
      <x:c r="B29" s="29"/>
      <x:c r="C29" s="18" t="s">
        <x:v>26</x:v>
      </x:c>
      <x:c r="D29" s="18" t="s">
        <x:v>32</x:v>
      </x:c>
      <x:c r="E29" s="18" t="s">
        <x:v>31</x:v>
      </x:c>
      <x:c r="F29" s="18" t="s">
        <x:v>26</x:v>
      </x:c>
      <x:c r="G29" s="18" t="s">
        <x:v>30</x:v>
      </x:c>
      <x:c r="H29" s="18" t="s">
        <x:v>27</x:v>
      </x:c>
      <x:c r="I29" s="18" t="s">
        <x:v>26</x:v>
      </x:c>
      <x:c r="J29" s="18" t="s">
        <x:v>29</x:v>
      </x:c>
      <x:c r="K29" s="18" t="s">
        <x:v>27</x:v>
      </x:c>
      <x:c r="L29" s="18" t="s">
        <x:v>28</x:v>
      </x:c>
      <x:c r="M29" s="18" t="s">
        <x:v>27</x:v>
      </x:c>
      <x:c r="N29" s="18" t="s">
        <x:v>27</x:v>
      </x:c>
      <x:c r="O29" s="18" t="s">
        <x:v>26</x:v>
      </x:c>
      <x:c r="P29" s="18" t="s">
        <x:v>25</x:v>
      </x:c>
      <x:c r="Q29" s="18" t="s">
        <x:v>24</x:v>
      </x:c>
    </x:row>
    <x:row r="30" spans="1:17" x14ac:dyDescent="0.25">
      <x:c r="A30" s="23">
        <x:v>45931</x:v>
      </x:c>
      <x:c r="B30" s="19" t="s">
        <x:v>23</x:v>
      </x:c>
      <x:c r="C30" s="21">
        <x:v>405</x:v>
      </x:c>
      <x:c r="D30" s="21">
        <x:v>5010</x:v>
      </x:c>
      <x:c r="E30" s="20">
        <x:v>85350.110919327111</x:v>
      </x:c>
      <x:c r="F30" s="21">
        <x:v>58</x:v>
      </x:c>
      <x:c r="G30" s="21">
        <x:v>168</x:v>
      </x:c>
      <x:c r="H30" s="20">
        <x:v>1524.0390810000004</x:v>
      </x:c>
      <x:c r="I30" s="21">
        <x:v>45</x:v>
      </x:c>
      <x:c r="J30" s="21">
        <x:v>114</x:v>
      </x:c>
      <x:c r="K30" s="20">
        <x:v>1491.3380374999981</x:v>
      </x:c>
      <x:c r="L30" s="21">
        <x:v>9</x:v>
      </x:c>
      <x:c r="M30" s="20">
        <x:v>2.1960000000000002</x:v>
      </x:c>
      <x:c r="N30" s="20">
        <x:f>E30+H30-K30+M30-Q30</x:f>
        <x:v>276.86998171819141</x:v>
      </x:c>
      <x:c r="O30" s="21">
        <x:v>406</x:v>
      </x:c>
      <x:c r="P30" s="21">
        <x:v>5071</x:v>
      </x:c>
      <x:c r="Q30" s="20">
        <x:v>85108.137981108914</x:v>
      </x:c>
    </x:row>
    <x:row r="31" spans="1:17" x14ac:dyDescent="0.25">
      <x:c r="A31" s="24"/>
      <x:c r="B31" s="19" t="s">
        <x:v>22</x:v>
      </x:c>
      <x:c r="C31" s="21">
        <x:v>38</x:v>
      </x:c>
      <x:c r="D31" s="21">
        <x:v>84</x:v>
      </x:c>
      <x:c r="E31" s="20">
        <x:v>33136.638849999988</x:v>
      </x:c>
      <x:c r="F31" s="21">
        <x:v>1</x:v>
      </x:c>
      <x:c r="G31" s="21">
        <x:v>1</x:v>
      </x:c>
      <x:c r="H31" s="20">
        <x:v>5.5</x:v>
      </x:c>
      <x:c r="I31" s="21">
        <x:v>1</x:v>
      </x:c>
      <x:c r="J31" s="21">
        <x:v>1</x:v>
      </x:c>
      <x:c r="K31" s="20">
        <x:v>1.2725</x:v>
      </x:c>
      <x:c r="L31" s="21">
        <x:v>0</x:v>
      </x:c>
      <x:c r="M31" s="20">
        <x:v>0</x:v>
      </x:c>
      <x:c r="N31" s="20">
        <x:f>E31+H31-K31+M31-Q31</x:f>
        <x:v>8.0000000016298145E-3</x:v>
      </x:c>
      <x:c r="O31" s="21">
        <x:v>38</x:v>
      </x:c>
      <x:c r="P31" s="21">
        <x:v>85</x:v>
      </x:c>
      <x:c r="Q31" s="20">
        <x:v>33140.858349999988</x:v>
      </x:c>
    </x:row>
    <x:row r="32" spans="1:17" x14ac:dyDescent="0.25">
      <x:c r="A32" s="24"/>
      <x:c r="B32" s="19" t="s">
        <x:v>21</x:v>
      </x:c>
      <x:c r="C32" s="21">
        <x:v>24</x:v>
      </x:c>
      <x:c r="D32" s="21">
        <x:v>2462</x:v>
      </x:c>
      <x:c r="E32" s="20">
        <x:v>19948.522499999835</x:v>
      </x:c>
      <x:c r="F32" s="21">
        <x:v>6</x:v>
      </x:c>
      <x:c r="G32" s="21">
        <x:v>48</x:v>
      </x:c>
      <x:c r="H32" s="20">
        <x:v>550.07999999999993</x:v>
      </x:c>
      <x:c r="I32" s="21">
        <x:v>6</x:v>
      </x:c>
      <x:c r="J32" s="21">
        <x:v>69</x:v>
      </x:c>
      <x:c r="K32" s="20">
        <x:v>208.4200000000001</x:v>
      </x:c>
      <x:c r="L32" s="21">
        <x:v>0</x:v>
      </x:c>
      <x:c r="M32" s="20">
        <x:v>0</x:v>
      </x:c>
      <x:c r="N32" s="20">
        <x:f>E32+H32-K32+M32-Q32</x:f>
        <x:v>-3.2741809263825417E-11</x:v>
      </x:c>
      <x:c r="O32" s="21">
        <x:v>24</x:v>
      </x:c>
      <x:c r="P32" s="21">
        <x:v>2489</x:v>
      </x:c>
      <x:c r="Q32" s="20">
        <x:v>20290.182499999864</x:v>
      </x:c>
    </x:row>
    <x:row r="33" spans="1:17" x14ac:dyDescent="0.25">
      <x:c r="A33" s="25"/>
      <x:c r="B33" s="19" t="s">
        <x:v>2</x:v>
      </x:c>
      <x:c r="C33" s="21">
        <x:v>42</x:v>
      </x:c>
      <x:c r="D33" s="21">
        <x:v>216</x:v>
      </x:c>
      <x:c r="E33" s="20">
        <x:v>8410.9477036013286</x:v>
      </x:c>
      <x:c r="F33" s="21">
        <x:v>3</x:v>
      </x:c>
      <x:c r="G33" s="21">
        <x:v>6</x:v>
      </x:c>
      <x:c r="H33" s="20">
        <x:v>146.86619999999999</x:v>
      </x:c>
      <x:c r="I33" s="21">
        <x:v>1</x:v>
      </x:c>
      <x:c r="J33" s="21">
        <x:v>2</x:v>
      </x:c>
      <x:c r="K33" s="20">
        <x:v>0.96</x:v>
      </x:c>
      <x:c r="L33" s="21">
        <x:v>4</x:v>
      </x:c>
      <x:c r="M33" s="20">
        <x:v>0.01</x:v>
      </x:c>
      <x:c r="N33" s="20">
        <x:f>E33+H33-K33+M33-Q33</x:f>
        <x:v>-43.725999999987835</x:v>
      </x:c>
      <x:c r="O33" s="21">
        <x:v>42</x:v>
      </x:c>
      <x:c r="P33" s="21">
        <x:v>221</x:v>
      </x:c>
      <x:c r="Q33" s="20">
        <x:v>8600.5899036013179</x:v>
      </x:c>
    </x:row>
    <x:row r="34" spans="1:17" x14ac:dyDescent="0.25">
      <x:c r="A34" s="19"/>
      <x:c r="B34" s="18" t="s">
        <x:v>1</x:v>
      </x:c>
      <x:c r="C34" s="17">
        <x:f t="shared" ref="C34:Q34" si="2">SUM(C30:C33)</x:f>
        <x:v>509</x:v>
      </x:c>
      <x:c r="D34" s="17">
        <x:f t="shared" si="2"/>
        <x:v>7772</x:v>
      </x:c>
      <x:c r="E34" s="16">
        <x:f t="shared" si="2"/>
        <x:v>146846.21997292826</x:v>
      </x:c>
      <x:c r="F34" s="17">
        <x:f t="shared" si="2"/>
        <x:v>68</x:v>
      </x:c>
      <x:c r="G34" s="17">
        <x:f t="shared" si="2"/>
        <x:v>223</x:v>
      </x:c>
      <x:c r="H34" s="16">
        <x:f t="shared" si="2"/>
        <x:v>2226.4852810000002</x:v>
      </x:c>
      <x:c r="I34" s="17">
        <x:f t="shared" si="2"/>
        <x:v>53</x:v>
      </x:c>
      <x:c r="J34" s="17">
        <x:f t="shared" si="2"/>
        <x:v>186</x:v>
      </x:c>
      <x:c r="K34" s="16">
        <x:f t="shared" si="2"/>
        <x:v>1701.9905374999983</x:v>
      </x:c>
      <x:c r="L34" s="17">
        <x:f t="shared" si="2"/>
        <x:v>13</x:v>
      </x:c>
      <x:c r="M34" s="16">
        <x:f t="shared" si="2"/>
        <x:v>2.206</x:v>
      </x:c>
      <x:c r="N34" s="16">
        <x:f t="shared" si="2"/>
        <x:v>233.15198171817246</x:v>
      </x:c>
      <x:c r="O34" s="17">
        <x:f t="shared" si="2"/>
        <x:v>510</x:v>
      </x:c>
      <x:c r="P34" s="17">
        <x:f t="shared" si="2"/>
        <x:v>7866</x:v>
      </x:c>
      <x:c r="Q34" s="16">
        <x:f t="shared" si="2"/>
        <x:v>147139.76873471012</x:v>
      </x:c>
    </x:row>
    <x:row r="35" spans="1:17" x14ac:dyDescent="0.25">
      <x:c r="A35" s="2" t="s">
        <x:v>20</x:v>
      </x:c>
    </x:row>
    <x:row r="36" spans="1:17" x14ac:dyDescent="0.25">
      <x:c r="A36" s="2" t="s">
        <x:v>19</x:v>
      </x:c>
    </x:row>
    <x:row r="37" spans="1:17" s="2" customFormat="1" x14ac:dyDescent="0.25">
      <x:c r="A37" s="2" t="s">
        <x:v>18</x:v>
      </x:c>
      <x:c r="B37" s="22"/>
      <x:c r="C37" s="22"/>
      <x:c r="D37" s="22"/>
      <x:c r="E37" s="22"/>
      <x:c r="F37" s="22"/>
      <x:c r="G37" s="22"/>
      <x:c r="H37" s="22"/>
      <x:c r="I37" s="22"/>
      <x:c r="J37" s="22"/>
      <x:c r="K37" s="22"/>
      <x:c r="L37" s="22"/>
      <x:c r="M37" s="22"/>
      <x:c r="N37" s="22"/>
      <x:c r="O37" s="22"/>
      <x:c r="P37" s="22"/>
      <x:c r="Q37" s="22"/>
    </x:row>
    <x:row r="38" spans="1:17" s="2" customFormat="1" x14ac:dyDescent="0.25">
      <x:c r="A38" s="2" t="s">
        <x:v>17</x:v>
      </x:c>
      <x:c r="B38" s="22"/>
      <x:c r="C38" s="22"/>
      <x:c r="D38" s="22"/>
      <x:c r="E38" s="22"/>
      <x:c r="F38" s="22"/>
      <x:c r="G38" s="22"/>
      <x:c r="H38" s="22"/>
      <x:c r="I38" s="22"/>
      <x:c r="J38" s="22"/>
      <x:c r="K38" s="22"/>
      <x:c r="L38" s="22"/>
      <x:c r="M38" s="22"/>
      <x:c r="N38" s="22"/>
      <x:c r="O38" s="22"/>
      <x:c r="P38" s="22"/>
      <x:c r="Q38" s="22"/>
    </x:row>
    <x:row r="39" spans="1:17" s="2" customFormat="1" x14ac:dyDescent="0.25">
      <x:c r="A39" s="1"/>
      <x:c r="B39" s="1"/>
      <x:c r="C39" s="1"/>
      <x:c r="D39" s="1"/>
      <x:c r="E39" s="1"/>
      <x:c r="F39" s="1"/>
      <x:c r="G39" s="1"/>
      <x:c r="H39" s="1"/>
      <x:c r="I39" s="1"/>
      <x:c r="J39" s="1"/>
      <x:c r="K39" s="1"/>
      <x:c r="L39" s="1"/>
      <x:c r="M39" s="1"/>
      <x:c r="N39" s="1"/>
      <x:c r="O39" s="1"/>
      <x:c r="P39" s="1"/>
      <x:c r="Q39" s="1"/>
    </x:row>
    <x:row r="40" spans="1:17" ht="15.75" x14ac:dyDescent="0.25">
      <x:c r="A40" s="27" t="s">
        <x:v>43</x:v>
      </x:c>
      <x:c r="B40" s="27"/>
      <x:c r="C40" s="27"/>
      <x:c r="D40" s="27"/>
      <x:c r="E40" s="27"/>
      <x:c r="F40" s="27"/>
      <x:c r="G40" s="27"/>
      <x:c r="H40" s="27"/>
      <x:c r="I40" s="27"/>
      <x:c r="J40" s="27"/>
      <x:c r="K40" s="27"/>
      <x:c r="L40" s="27"/>
      <x:c r="M40" s="27"/>
      <x:c r="N40" s="27"/>
      <x:c r="O40" s="27"/>
      <x:c r="P40" s="27"/>
      <x:c r="Q40" s="27"/>
    </x:row>
    <x:row r="41" spans="1:17" ht="30" customHeight="1" x14ac:dyDescent="0.25">
      <x:c r="A41" s="28" t="s">
        <x:v>40</x:v>
      </x:c>
      <x:c r="B41" s="28" t="s">
        <x:v>39</x:v>
      </x:c>
      <x:c r="C41" s="30" t="s">
        <x:v>38</x:v>
      </x:c>
      <x:c r="D41" s="30"/>
      <x:c r="E41" s="30"/>
      <x:c r="F41" s="30" t="s">
        <x:v>37</x:v>
      </x:c>
      <x:c r="G41" s="30"/>
      <x:c r="H41" s="30"/>
      <x:c r="I41" s="30" t="s">
        <x:v>36</x:v>
      </x:c>
      <x:c r="J41" s="30"/>
      <x:c r="K41" s="30"/>
      <x:c r="L41" s="30" t="s">
        <x:v>35</x:v>
      </x:c>
      <x:c r="M41" s="30"/>
      <x:c r="N41" s="9" t="s">
        <x:v>34</x:v>
      </x:c>
      <x:c r="O41" s="30" t="s">
        <x:v>33</x:v>
      </x:c>
      <x:c r="P41" s="30"/>
      <x:c r="Q41" s="30"/>
    </x:row>
    <x:row r="42" spans="1:17" ht="60" x14ac:dyDescent="0.25">
      <x:c r="A42" s="29"/>
      <x:c r="B42" s="29"/>
      <x:c r="C42" s="18" t="s">
        <x:v>26</x:v>
      </x:c>
      <x:c r="D42" s="18" t="s">
        <x:v>32</x:v>
      </x:c>
      <x:c r="E42" s="18" t="s">
        <x:v>31</x:v>
      </x:c>
      <x:c r="F42" s="18" t="s">
        <x:v>26</x:v>
      </x:c>
      <x:c r="G42" s="18" t="s">
        <x:v>30</x:v>
      </x:c>
      <x:c r="H42" s="18" t="s">
        <x:v>27</x:v>
      </x:c>
      <x:c r="I42" s="18" t="s">
        <x:v>26</x:v>
      </x:c>
      <x:c r="J42" s="18" t="s">
        <x:v>29</x:v>
      </x:c>
      <x:c r="K42" s="18" t="s">
        <x:v>27</x:v>
      </x:c>
      <x:c r="L42" s="18" t="s">
        <x:v>28</x:v>
      </x:c>
      <x:c r="M42" s="18" t="s">
        <x:v>27</x:v>
      </x:c>
      <x:c r="N42" s="18" t="s">
        <x:v>27</x:v>
      </x:c>
      <x:c r="O42" s="18" t="s">
        <x:v>26</x:v>
      </x:c>
      <x:c r="P42" s="18" t="s">
        <x:v>25</x:v>
      </x:c>
      <x:c r="Q42" s="18" t="s">
        <x:v>24</x:v>
      </x:c>
    </x:row>
    <x:row r="43" spans="1:17" x14ac:dyDescent="0.25">
      <x:c r="A43" s="23">
        <x:v>45931</x:v>
      </x:c>
      <x:c r="B43" s="19" t="s">
        <x:v>23</x:v>
      </x:c>
      <x:c r="C43" s="21">
        <x:v>3515</x:v>
      </x:c>
      <x:c r="D43" s="21">
        <x:v>9545</x:v>
      </x:c>
      <x:c r="E43" s="20">
        <x:v>1667331.4837868973</x:v>
      </x:c>
      <x:c r="F43" s="21">
        <x:v>198</x:v>
      </x:c>
      <x:c r="G43" s="21">
        <x:v>336</x:v>
      </x:c>
      <x:c r="H43" s="20">
        <x:v>38160.727196399988</x:v>
      </x:c>
      <x:c r="I43" s="21">
        <x:v>88</x:v>
      </x:c>
      <x:c r="J43" s="21">
        <x:v>155</x:v>
      </x:c>
      <x:c r="K43" s="20">
        <x:v>16380.642802378012</x:v>
      </x:c>
      <x:c r="L43" s="21">
        <x:v>34</x:v>
      </x:c>
      <x:c r="M43" s="20">
        <x:v>1056.2651328509999</x:v>
      </x:c>
      <x:c r="N43" s="20">
        <x:f>E43+H43-K43+M43-Q43</x:f>
        <x:v>-261.02094357833266</x:v>
      </x:c>
      <x:c r="O43" s="21">
        <x:v>3603</x:v>
      </x:c>
      <x:c r="P43" s="21">
        <x:v>9723</x:v>
      </x:c>
      <x:c r="Q43" s="20">
        <x:v>1690428.8542573487</x:v>
      </x:c>
    </x:row>
    <x:row r="44" spans="1:17" x14ac:dyDescent="0.25">
      <x:c r="A44" s="24"/>
      <x:c r="B44" s="19" t="s">
        <x:v>22</x:v>
      </x:c>
      <x:c r="C44" s="21">
        <x:v>780</x:v>
      </x:c>
      <x:c r="D44" s="21">
        <x:v>1303</x:v>
      </x:c>
      <x:c r="E44" s="20">
        <x:v>188407.1769362161</x:v>
      </x:c>
      <x:c r="F44" s="21">
        <x:v>33</x:v>
      </x:c>
      <x:c r="G44" s="21">
        <x:v>36</x:v>
      </x:c>
      <x:c r="H44" s="20">
        <x:v>5943.087227</x:v>
      </x:c>
      <x:c r="I44" s="21">
        <x:v>13</x:v>
      </x:c>
      <x:c r="J44" s="21">
        <x:v>18</x:v>
      </x:c>
      <x:c r="K44" s="20">
        <x:v>2768.6361489999999</x:v>
      </x:c>
      <x:c r="L44" s="21">
        <x:v>5</x:v>
      </x:c>
      <x:c r="M44" s="20">
        <x:v>195.89999999999998</x:v>
      </x:c>
      <x:c r="N44" s="20">
        <x:f>E44+H44-K44+M44-Q44</x:f>
        <x:v>-545.21312140030204</x:v>
      </x:c>
      <x:c r="O44" s="21">
        <x:v>797</x:v>
      </x:c>
      <x:c r="P44" s="21">
        <x:v>1324</x:v>
      </x:c>
      <x:c r="Q44" s="20">
        <x:v>192322.74113561641</x:v>
      </x:c>
    </x:row>
    <x:row r="45" spans="1:17" x14ac:dyDescent="0.25">
      <x:c r="A45" s="24"/>
      <x:c r="B45" s="19" t="s">
        <x:v>21</x:v>
      </x:c>
      <x:c r="C45" s="21">
        <x:v>64</x:v>
      </x:c>
      <x:c r="D45" s="21">
        <x:v>702</x:v>
      </x:c>
      <x:c r="E45" s="20">
        <x:v>20187.574759999814</x:v>
      </x:c>
      <x:c r="F45" s="21">
        <x:v>7</x:v>
      </x:c>
      <x:c r="G45" s="21">
        <x:v>29</x:v>
      </x:c>
      <x:c r="H45" s="20">
        <x:v>4855.8599999999988</x:v>
      </x:c>
      <x:c r="I45" s="21">
        <x:v>6</x:v>
      </x:c>
      <x:c r="J45" s="21">
        <x:v>26</x:v>
      </x:c>
      <x:c r="K45" s="20">
        <x:v>82.48</x:v>
      </x:c>
      <x:c r="L45" s="21">
        <x:v>0</x:v>
      </x:c>
      <x:c r="M45" s="20">
        <x:v>0</x:v>
      </x:c>
      <x:c r="N45" s="20">
        <x:f>E45+H45-K45+M45-Q45</x:f>
        <x:v>222.06348000003345</x:v>
      </x:c>
      <x:c r="O45" s="21">
        <x:v>64</x:v>
      </x:c>
      <x:c r="P45" s="21">
        <x:v>714</x:v>
      </x:c>
      <x:c r="Q45" s="20">
        <x:v>24738.891279999782</x:v>
      </x:c>
    </x:row>
    <x:row r="46" spans="1:17" x14ac:dyDescent="0.25">
      <x:c r="A46" s="25"/>
      <x:c r="B46" s="19" t="s">
        <x:v>2</x:v>
      </x:c>
      <x:c r="C46" s="21">
        <x:v>808</x:v>
      </x:c>
      <x:c r="D46" s="21">
        <x:v>1961</x:v>
      </x:c>
      <x:c r="E46" s="20">
        <x:v>372526.91567740234</x:v>
      </x:c>
      <x:c r="F46" s="21">
        <x:v>36</x:v>
      </x:c>
      <x:c r="G46" s="21">
        <x:v>58</x:v>
      </x:c>
      <x:c r="H46" s="20">
        <x:v>5832.7744330000005</x:v>
      </x:c>
      <x:c r="I46" s="21">
        <x:v>10</x:v>
      </x:c>
      <x:c r="J46" s="21">
        <x:v>13</x:v>
      </x:c>
      <x:c r="K46" s="20">
        <x:v>1846.1560649999999</x:v>
      </x:c>
      <x:c r="L46" s="21">
        <x:v>8</x:v>
      </x:c>
      <x:c r="M46" s="20">
        <x:v>173.51300000000001</x:v>
      </x:c>
      <x:c r="N46" s="20">
        <x:f>E46+H46-K46+M46-Q46</x:f>
        <x:v>-95.432721939694602</x:v>
      </x:c>
      <x:c r="O46" s="21">
        <x:v>824</x:v>
      </x:c>
      <x:c r="P46" s="21">
        <x:v>2015</x:v>
      </x:c>
      <x:c r="Q46" s="20">
        <x:v>376782.47976734204</x:v>
      </x:c>
    </x:row>
    <x:row r="47" spans="1:17" x14ac:dyDescent="0.25">
      <x:c r="A47" s="19"/>
      <x:c r="B47" s="18" t="s">
        <x:v>1</x:v>
      </x:c>
      <x:c r="C47" s="17">
        <x:f t="shared" ref="C47:Q47" si="3">SUM(C43:C46)</x:f>
        <x:v>5167</x:v>
      </x:c>
      <x:c r="D47" s="17">
        <x:f t="shared" si="3"/>
        <x:v>13511</x:v>
      </x:c>
      <x:c r="E47" s="16">
        <x:f t="shared" si="3"/>
        <x:v>2248453.1511605154</x:v>
      </x:c>
      <x:c r="F47" s="17">
        <x:f t="shared" si="3"/>
        <x:v>274</x:v>
      </x:c>
      <x:c r="G47" s="17">
        <x:f t="shared" si="3"/>
        <x:v>459</x:v>
      </x:c>
      <x:c r="H47" s="16">
        <x:f t="shared" si="3"/>
        <x:v>54792.448856399991</x:v>
      </x:c>
      <x:c r="I47" s="17">
        <x:f t="shared" si="3"/>
        <x:v>117</x:v>
      </x:c>
      <x:c r="J47" s="17">
        <x:f t="shared" si="3"/>
        <x:v>212</x:v>
      </x:c>
      <x:c r="K47" s="16">
        <x:f t="shared" si="3"/>
        <x:v>21077.91501637801</x:v>
      </x:c>
      <x:c r="L47" s="17">
        <x:f t="shared" si="3"/>
        <x:v>47</x:v>
      </x:c>
      <x:c r="M47" s="16">
        <x:f t="shared" si="3"/>
        <x:v>1425.6781328509996</x:v>
      </x:c>
      <x:c r="N47" s="16">
        <x:f t="shared" si="3"/>
        <x:v>-679.60330691829586</x:v>
      </x:c>
      <x:c r="O47" s="17">
        <x:f t="shared" si="3"/>
        <x:v>5288</x:v>
      </x:c>
      <x:c r="P47" s="17">
        <x:f t="shared" si="3"/>
        <x:v>13776</x:v>
      </x:c>
      <x:c r="Q47" s="16">
        <x:f t="shared" si="3"/>
        <x:v>2284272.966440307</x:v>
      </x:c>
    </x:row>
    <x:row r="48" spans="1:17" x14ac:dyDescent="0.25">
      <x:c r="A48" s="2" t="s">
        <x:v>20</x:v>
      </x:c>
      <x:c r="B48" s="2"/>
      <x:c r="C48" s="2"/>
      <x:c r="D48" s="2"/>
      <x:c r="E48" s="2"/>
      <x:c r="F48" s="2"/>
      <x:c r="G48" s="2"/>
      <x:c r="H48" s="2"/>
      <x:c r="I48" s="2"/>
      <x:c r="J48" s="2"/>
      <x:c r="K48" s="2"/>
      <x:c r="L48" s="2"/>
      <x:c r="M48" s="2"/>
      <x:c r="N48" s="2"/>
      <x:c r="O48" s="2"/>
      <x:c r="P48" s="2"/>
      <x:c r="Q48" s="2"/>
    </x:row>
    <x:row r="49" spans="1:17" x14ac:dyDescent="0.25">
      <x:c r="A49" s="2" t="s">
        <x:v>19</x:v>
      </x:c>
      <x:c r="B49" s="2"/>
      <x:c r="C49" s="2"/>
      <x:c r="D49" s="2"/>
      <x:c r="E49" s="2"/>
      <x:c r="F49" s="2"/>
      <x:c r="G49" s="2"/>
      <x:c r="H49" s="2"/>
      <x:c r="I49" s="2"/>
      <x:c r="J49" s="2"/>
      <x:c r="K49" s="2"/>
      <x:c r="L49" s="2"/>
      <x:c r="M49" s="2"/>
      <x:c r="N49" s="2"/>
      <x:c r="O49" s="2"/>
      <x:c r="P49" s="2"/>
      <x:c r="Q49" s="2"/>
    </x:row>
    <x:row r="50" spans="1:17" x14ac:dyDescent="0.25">
      <x:c r="A50" s="2" t="s">
        <x:v>18</x:v>
      </x:c>
      <x:c r="B50" s="2"/>
      <x:c r="C50" s="2"/>
      <x:c r="D50" s="2"/>
      <x:c r="E50" s="2"/>
      <x:c r="F50" s="2"/>
      <x:c r="G50" s="2"/>
      <x:c r="H50" s="2"/>
      <x:c r="I50" s="2"/>
      <x:c r="J50" s="2"/>
      <x:c r="K50" s="2"/>
      <x:c r="L50" s="2"/>
      <x:c r="M50" s="2"/>
      <x:c r="N50" s="2"/>
      <x:c r="O50" s="2"/>
      <x:c r="P50" s="2"/>
      <x:c r="Q50" s="2"/>
    </x:row>
    <x:row r="51" spans="1:17" x14ac:dyDescent="0.25">
      <x:c r="A51" s="2" t="s">
        <x:v>17</x:v>
      </x:c>
      <x:c r="B51" s="2"/>
      <x:c r="C51" s="2"/>
      <x:c r="D51" s="2"/>
      <x:c r="E51" s="2"/>
      <x:c r="F51" s="2"/>
      <x:c r="G51" s="2"/>
      <x:c r="H51" s="2"/>
      <x:c r="I51" s="2"/>
      <x:c r="J51" s="2"/>
      <x:c r="K51" s="2"/>
      <x:c r="L51" s="2"/>
      <x:c r="M51" s="2"/>
      <x:c r="N51" s="2"/>
      <x:c r="O51" s="2"/>
      <x:c r="P51" s="2"/>
      <x:c r="Q51" s="2"/>
    </x:row>
    <x:row r="52" spans="1:17" x14ac:dyDescent="0.25">
      <x:c r="A52" s="2"/>
      <x:c r="B52" s="2"/>
      <x:c r="C52" s="2"/>
      <x:c r="D52" s="2"/>
      <x:c r="E52" s="2"/>
      <x:c r="F52" s="2"/>
      <x:c r="G52" s="2"/>
      <x:c r="H52" s="2"/>
      <x:c r="I52" s="2"/>
      <x:c r="J52" s="2"/>
      <x:c r="K52" s="2"/>
      <x:c r="L52" s="2"/>
      <x:c r="M52" s="2"/>
      <x:c r="N52" s="2"/>
      <x:c r="O52" s="2"/>
      <x:c r="P52" s="2"/>
      <x:c r="Q52" s="2"/>
    </x:row>
    <x:row r="53" spans="1:17" ht="15.75" x14ac:dyDescent="0.25">
      <x:c r="A53" s="27" t="s">
        <x:v>42</x:v>
      </x:c>
      <x:c r="B53" s="27"/>
      <x:c r="C53" s="27"/>
      <x:c r="D53" s="27"/>
      <x:c r="E53" s="27"/>
      <x:c r="F53" s="27"/>
      <x:c r="G53" s="27"/>
      <x:c r="H53" s="27"/>
      <x:c r="I53" s="27"/>
      <x:c r="J53" s="27"/>
      <x:c r="K53" s="27"/>
      <x:c r="L53" s="27"/>
      <x:c r="M53" s="27"/>
      <x:c r="N53" s="27"/>
      <x:c r="O53" s="27"/>
      <x:c r="P53" s="27"/>
      <x:c r="Q53" s="27"/>
    </x:row>
    <x:row r="54" spans="1:17" ht="30" customHeight="1" x14ac:dyDescent="0.25">
      <x:c r="A54" s="28" t="s">
        <x:v>40</x:v>
      </x:c>
      <x:c r="B54" s="28" t="s">
        <x:v>39</x:v>
      </x:c>
      <x:c r="C54" s="30" t="s">
        <x:v>38</x:v>
      </x:c>
      <x:c r="D54" s="30"/>
      <x:c r="E54" s="30"/>
      <x:c r="F54" s="30" t="s">
        <x:v>37</x:v>
      </x:c>
      <x:c r="G54" s="30"/>
      <x:c r="H54" s="30"/>
      <x:c r="I54" s="30" t="s">
        <x:v>36</x:v>
      </x:c>
      <x:c r="J54" s="30"/>
      <x:c r="K54" s="30"/>
      <x:c r="L54" s="30" t="s">
        <x:v>35</x:v>
      </x:c>
      <x:c r="M54" s="30"/>
      <x:c r="N54" s="9" t="s">
        <x:v>34</x:v>
      </x:c>
      <x:c r="O54" s="30" t="s">
        <x:v>33</x:v>
      </x:c>
      <x:c r="P54" s="30"/>
      <x:c r="Q54" s="30"/>
    </x:row>
    <x:row r="55" spans="1:17" ht="60" x14ac:dyDescent="0.25">
      <x:c r="A55" s="29"/>
      <x:c r="B55" s="29"/>
      <x:c r="C55" s="18" t="s">
        <x:v>26</x:v>
      </x:c>
      <x:c r="D55" s="18" t="s">
        <x:v>32</x:v>
      </x:c>
      <x:c r="E55" s="18" t="s">
        <x:v>31</x:v>
      </x:c>
      <x:c r="F55" s="18" t="s">
        <x:v>26</x:v>
      </x:c>
      <x:c r="G55" s="18" t="s">
        <x:v>30</x:v>
      </x:c>
      <x:c r="H55" s="18" t="s">
        <x:v>27</x:v>
      </x:c>
      <x:c r="I55" s="18" t="s">
        <x:v>26</x:v>
      </x:c>
      <x:c r="J55" s="18" t="s">
        <x:v>29</x:v>
      </x:c>
      <x:c r="K55" s="18" t="s">
        <x:v>27</x:v>
      </x:c>
      <x:c r="L55" s="18" t="s">
        <x:v>28</x:v>
      </x:c>
      <x:c r="M55" s="18" t="s">
        <x:v>27</x:v>
      </x:c>
      <x:c r="N55" s="18" t="s">
        <x:v>27</x:v>
      </x:c>
      <x:c r="O55" s="18" t="s">
        <x:v>26</x:v>
      </x:c>
      <x:c r="P55" s="18" t="s">
        <x:v>25</x:v>
      </x:c>
      <x:c r="Q55" s="18" t="s">
        <x:v>24</x:v>
      </x:c>
    </x:row>
    <x:row r="56" spans="1:17" x14ac:dyDescent="0.25">
      <x:c r="A56" s="23">
        <x:v>45931</x:v>
      </x:c>
      <x:c r="B56" s="19" t="s">
        <x:v>23</x:v>
      </x:c>
      <x:c r="C56" s="21">
        <x:v>415</x:v>
      </x:c>
      <x:c r="D56" s="21">
        <x:v>1949</x:v>
      </x:c>
      <x:c r="E56" s="20">
        <x:v>1030297.9612176802</x:v>
      </x:c>
      <x:c r="F56" s="21">
        <x:v>23</x:v>
      </x:c>
      <x:c r="G56" s="21">
        <x:v>64</x:v>
      </x:c>
      <x:c r="H56" s="20">
        <x:v>21722.783800000001</x:v>
      </x:c>
      <x:c r="I56" s="21">
        <x:v>27</x:v>
      </x:c>
      <x:c r="J56" s="21">
        <x:v>42</x:v>
      </x:c>
      <x:c r="K56" s="20">
        <x:v>11534.992100000001</x:v>
      </x:c>
      <x:c r="L56" s="21">
        <x:v>11</x:v>
      </x:c>
      <x:c r="M56" s="20">
        <x:v>0.35389999999999988</x:v>
      </x:c>
      <x:c r="N56" s="20">
        <x:f>E56+H56-K56+M56-Q56</x:f>
        <x:v>461.43633612163831</x:v>
      </x:c>
      <x:c r="O56" s="21">
        <x:v>426</x:v>
      </x:c>
      <x:c r="P56" s="21">
        <x:v>1971</x:v>
      </x:c>
      <x:c r="Q56" s="20">
        <x:v>1040024.6704815587</x:v>
      </x:c>
    </x:row>
    <x:row r="57" spans="1:17" x14ac:dyDescent="0.25">
      <x:c r="A57" s="24"/>
      <x:c r="B57" s="19" t="s">
        <x:v>22</x:v>
      </x:c>
      <x:c r="C57" s="21">
        <x:v>65</x:v>
      </x:c>
      <x:c r="D57" s="21">
        <x:v>127</x:v>
      </x:c>
      <x:c r="E57" s="20">
        <x:v>52403.407394374961</x:v>
      </x:c>
      <x:c r="F57" s="21">
        <x:v>3</x:v>
      </x:c>
      <x:c r="G57" s="21">
        <x:v>4</x:v>
      </x:c>
      <x:c r="H57" s="20">
        <x:v>2589.8199999999997</x:v>
      </x:c>
      <x:c r="I57" s="21">
        <x:v>2</x:v>
      </x:c>
      <x:c r="J57" s="21">
        <x:v>2</x:v>
      </x:c>
      <x:c r="K57" s="20">
        <x:v>1002.92</x:v>
      </x:c>
      <x:c r="L57" s="21">
        <x:v>0</x:v>
      </x:c>
      <x:c r="M57" s="20">
        <x:v>0</x:v>
      </x:c>
      <x:c r="N57" s="20">
        <x:f>E57+H57-K57+M57-Q57</x:f>
        <x:v>105.16562859998521</x:v>
      </x:c>
      <x:c r="O57" s="21">
        <x:v>67</x:v>
      </x:c>
      <x:c r="P57" s="21">
        <x:v>130</x:v>
      </x:c>
      <x:c r="Q57" s="20">
        <x:v>53885.141765774977</x:v>
      </x:c>
    </x:row>
    <x:row r="58" spans="1:17" x14ac:dyDescent="0.25">
      <x:c r="A58" s="24"/>
      <x:c r="B58" s="19" t="s">
        <x:v>21</x:v>
      </x:c>
      <x:c r="C58" s="21">
        <x:v>12</x:v>
      </x:c>
      <x:c r="D58" s="21">
        <x:v>33</x:v>
      </x:c>
      <x:c r="E58" s="20">
        <x:v>3564.4980899999996</x:v>
      </x:c>
      <x:c r="F58" s="21">
        <x:v>0</x:v>
      </x:c>
      <x:c r="G58" s="21">
        <x:v>0</x:v>
      </x:c>
      <x:c r="H58" s="20">
        <x:v>0</x:v>
      </x:c>
      <x:c r="I58" s="21">
        <x:v>1</x:v>
      </x:c>
      <x:c r="J58" s="21">
        <x:v>3</x:v>
      </x:c>
      <x:c r="K58" s="20">
        <x:v>0.30000000000000004</x:v>
      </x:c>
      <x:c r="L58" s="21">
        <x:v>0</x:v>
      </x:c>
      <x:c r="M58" s="20">
        <x:v>0</x:v>
      </x:c>
      <x:c r="N58" s="20">
        <x:f>E58+H58-K58+M58-Q58</x:f>
        <x:v>0</x:v>
      </x:c>
      <x:c r="O58" s="21">
        <x:v>12</x:v>
      </x:c>
      <x:c r="P58" s="21">
        <x:v>33</x:v>
      </x:c>
      <x:c r="Q58" s="20">
        <x:v>3564.1980899999994</x:v>
      </x:c>
    </x:row>
    <x:row r="59" spans="1:17" x14ac:dyDescent="0.25">
      <x:c r="A59" s="25"/>
      <x:c r="B59" s="19" t="s">
        <x:v>2</x:v>
      </x:c>
      <x:c r="C59" s="21">
        <x:v>40</x:v>
      </x:c>
      <x:c r="D59" s="21">
        <x:v>111</x:v>
      </x:c>
      <x:c r="E59" s="20">
        <x:v>36541.880387899953</x:v>
      </x:c>
      <x:c r="F59" s="21">
        <x:v>4</x:v>
      </x:c>
      <x:c r="G59" s="21">
        <x:v>9</x:v>
      </x:c>
      <x:c r="H59" s="20">
        <x:v>218.96120000000008</x:v>
      </x:c>
      <x:c r="I59" s="21">
        <x:v>3</x:v>
      </x:c>
      <x:c r="J59" s="21">
        <x:v>5</x:v>
      </x:c>
      <x:c r="K59" s="20">
        <x:v>163.57</x:v>
      </x:c>
      <x:c r="L59" s="21">
        <x:v>0</x:v>
      </x:c>
      <x:c r="M59" s="20">
        <x:v>0</x:v>
      </x:c>
      <x:c r="N59" s="20">
        <x:f>E59+H59-K59+M59-Q59</x:f>
        <x:v>36.182115059971693</x:v>
      </x:c>
      <x:c r="O59" s="21">
        <x:v>40</x:v>
      </x:c>
      <x:c r="P59" s="21">
        <x:v>113</x:v>
      </x:c>
      <x:c r="Q59" s="20">
        <x:v>36561.08947283998</x:v>
      </x:c>
    </x:row>
    <x:row r="60" spans="1:17" x14ac:dyDescent="0.25">
      <x:c r="A60" s="19"/>
      <x:c r="B60" s="18" t="s">
        <x:v>1</x:v>
      </x:c>
      <x:c r="C60" s="17">
        <x:f t="shared" ref="C60:Q60" si="4">SUM(C56:C59)</x:f>
        <x:v>532</x:v>
      </x:c>
      <x:c r="D60" s="17">
        <x:f t="shared" si="4"/>
        <x:v>2220</x:v>
      </x:c>
      <x:c r="E60" s="16">
        <x:f t="shared" si="4"/>
        <x:v>1122807.747089955</x:v>
      </x:c>
      <x:c r="F60" s="17">
        <x:f t="shared" si="4"/>
        <x:v>30</x:v>
      </x:c>
      <x:c r="G60" s="17">
        <x:f t="shared" si="4"/>
        <x:v>77</x:v>
      </x:c>
      <x:c r="H60" s="16">
        <x:f t="shared" si="4"/>
        <x:v>24531.565000000002</x:v>
      </x:c>
      <x:c r="I60" s="17">
        <x:f t="shared" si="4"/>
        <x:v>33</x:v>
      </x:c>
      <x:c r="J60" s="17">
        <x:f t="shared" si="4"/>
        <x:v>52</x:v>
      </x:c>
      <x:c r="K60" s="16">
        <x:f t="shared" si="4"/>
        <x:v>12701.7821</x:v>
      </x:c>
      <x:c r="L60" s="17">
        <x:f t="shared" si="4"/>
        <x:v>11</x:v>
      </x:c>
      <x:c r="M60" s="16">
        <x:f t="shared" si="4"/>
        <x:v>0.35389999999999988</x:v>
      </x:c>
      <x:c r="N60" s="16">
        <x:f t="shared" si="4"/>
        <x:v>602.78407978159521</x:v>
      </x:c>
      <x:c r="O60" s="17">
        <x:f t="shared" si="4"/>
        <x:v>545</x:v>
      </x:c>
      <x:c r="P60" s="17">
        <x:f t="shared" si="4"/>
        <x:v>2247</x:v>
      </x:c>
      <x:c r="Q60" s="16">
        <x:f t="shared" si="4"/>
        <x:v>1134035.0998101737</x:v>
      </x:c>
    </x:row>
    <x:row r="61" spans="1:17" x14ac:dyDescent="0.25">
      <x:c r="A61" s="2" t="s">
        <x:v>20</x:v>
      </x:c>
      <x:c r="B61" s="2"/>
      <x:c r="C61" s="2"/>
      <x:c r="D61" s="2"/>
      <x:c r="E61" s="2"/>
      <x:c r="F61" s="2"/>
      <x:c r="G61" s="2"/>
      <x:c r="H61" s="2"/>
      <x:c r="I61" s="2"/>
      <x:c r="J61" s="2"/>
      <x:c r="K61" s="2"/>
      <x:c r="L61" s="2"/>
      <x:c r="M61" s="2"/>
      <x:c r="N61" s="2"/>
      <x:c r="O61" s="2"/>
      <x:c r="P61" s="2"/>
      <x:c r="Q61" s="2"/>
    </x:row>
    <x:row r="62" spans="1:17" x14ac:dyDescent="0.25">
      <x:c r="A62" s="2" t="s">
        <x:v>19</x:v>
      </x:c>
      <x:c r="B62" s="2"/>
      <x:c r="C62" s="2"/>
      <x:c r="D62" s="2"/>
      <x:c r="E62" s="2"/>
      <x:c r="F62" s="2"/>
      <x:c r="G62" s="2"/>
      <x:c r="H62" s="2"/>
      <x:c r="I62" s="2"/>
      <x:c r="J62" s="2"/>
      <x:c r="K62" s="2"/>
      <x:c r="L62" s="2"/>
      <x:c r="M62" s="2"/>
      <x:c r="N62" s="2"/>
      <x:c r="O62" s="2"/>
      <x:c r="P62" s="2"/>
      <x:c r="Q62" s="2"/>
    </x:row>
    <x:row r="63" spans="1:17" x14ac:dyDescent="0.25">
      <x:c r="A63" s="2" t="s">
        <x:v>18</x:v>
      </x:c>
      <x:c r="B63" s="2"/>
      <x:c r="C63" s="2"/>
      <x:c r="D63" s="2"/>
      <x:c r="E63" s="2"/>
      <x:c r="F63" s="2"/>
      <x:c r="G63" s="2"/>
      <x:c r="H63" s="2"/>
      <x:c r="I63" s="2"/>
      <x:c r="J63" s="2"/>
      <x:c r="K63" s="2"/>
      <x:c r="L63" s="2"/>
      <x:c r="M63" s="2"/>
      <x:c r="N63" s="2"/>
      <x:c r="O63" s="2"/>
      <x:c r="P63" s="2"/>
      <x:c r="Q63" s="2"/>
    </x:row>
    <x:row r="64" spans="1:17" x14ac:dyDescent="0.25">
      <x:c r="A64" s="2" t="s">
        <x:v>17</x:v>
      </x:c>
      <x:c r="B64" s="2"/>
      <x:c r="C64" s="2"/>
      <x:c r="D64" s="2"/>
      <x:c r="E64" s="2"/>
      <x:c r="F64" s="2"/>
      <x:c r="G64" s="2"/>
      <x:c r="H64" s="2"/>
      <x:c r="I64" s="2"/>
      <x:c r="J64" s="2"/>
      <x:c r="K64" s="2"/>
      <x:c r="L64" s="2"/>
      <x:c r="M64" s="2"/>
      <x:c r="N64" s="2"/>
      <x:c r="O64" s="2"/>
      <x:c r="P64" s="2"/>
      <x:c r="Q64" s="2"/>
    </x:row>
    <x:row r="65" spans="1:17" x14ac:dyDescent="0.25">
      <x:c r="A65" s="2"/>
      <x:c r="B65" s="2"/>
      <x:c r="C65" s="2"/>
      <x:c r="D65" s="2"/>
      <x:c r="E65" s="2"/>
      <x:c r="F65" s="2"/>
      <x:c r="G65" s="2"/>
      <x:c r="H65" s="2"/>
      <x:c r="I65" s="2"/>
      <x:c r="J65" s="2"/>
      <x:c r="K65" s="2"/>
      <x:c r="L65" s="2"/>
      <x:c r="M65" s="2"/>
      <x:c r="N65" s="2"/>
      <x:c r="O65" s="2"/>
      <x:c r="P65" s="2"/>
      <x:c r="Q65" s="2"/>
    </x:row>
    <x:row r="66" spans="1:17" ht="15.75" x14ac:dyDescent="0.25">
      <x:c r="A66" s="27" t="s">
        <x:v>41</x:v>
      </x:c>
      <x:c r="B66" s="27"/>
      <x:c r="C66" s="27"/>
      <x:c r="D66" s="27"/>
      <x:c r="E66" s="27"/>
      <x:c r="F66" s="27"/>
      <x:c r="G66" s="27"/>
      <x:c r="H66" s="27"/>
      <x:c r="I66" s="27"/>
      <x:c r="J66" s="27"/>
      <x:c r="K66" s="27"/>
      <x:c r="L66" s="27"/>
      <x:c r="M66" s="27"/>
      <x:c r="N66" s="27"/>
      <x:c r="O66" s="27"/>
      <x:c r="P66" s="27"/>
      <x:c r="Q66" s="27"/>
    </x:row>
    <x:row r="67" spans="1:17" ht="30" customHeight="1" x14ac:dyDescent="0.25">
      <x:c r="A67" s="28" t="s">
        <x:v>40</x:v>
      </x:c>
      <x:c r="B67" s="28" t="s">
        <x:v>39</x:v>
      </x:c>
      <x:c r="C67" s="30" t="s">
        <x:v>38</x:v>
      </x:c>
      <x:c r="D67" s="30"/>
      <x:c r="E67" s="30"/>
      <x:c r="F67" s="30" t="s">
        <x:v>37</x:v>
      </x:c>
      <x:c r="G67" s="30"/>
      <x:c r="H67" s="30"/>
      <x:c r="I67" s="30" t="s">
        <x:v>36</x:v>
      </x:c>
      <x:c r="J67" s="30"/>
      <x:c r="K67" s="30"/>
      <x:c r="L67" s="30" t="s">
        <x:v>35</x:v>
      </x:c>
      <x:c r="M67" s="30"/>
      <x:c r="N67" s="9" t="s">
        <x:v>34</x:v>
      </x:c>
      <x:c r="O67" s="30" t="s">
        <x:v>33</x:v>
      </x:c>
      <x:c r="P67" s="30"/>
      <x:c r="Q67" s="30"/>
    </x:row>
    <x:row r="68" spans="1:17" ht="60" x14ac:dyDescent="0.25">
      <x:c r="A68" s="29"/>
      <x:c r="B68" s="29"/>
      <x:c r="C68" s="18" t="s">
        <x:v>26</x:v>
      </x:c>
      <x:c r="D68" s="18" t="s">
        <x:v>32</x:v>
      </x:c>
      <x:c r="E68" s="18" t="s">
        <x:v>31</x:v>
      </x:c>
      <x:c r="F68" s="18" t="s">
        <x:v>26</x:v>
      </x:c>
      <x:c r="G68" s="18" t="s">
        <x:v>30</x:v>
      </x:c>
      <x:c r="H68" s="18" t="s">
        <x:v>27</x:v>
      </x:c>
      <x:c r="I68" s="18" t="s">
        <x:v>26</x:v>
      </x:c>
      <x:c r="J68" s="18" t="s">
        <x:v>29</x:v>
      </x:c>
      <x:c r="K68" s="18" t="s">
        <x:v>27</x:v>
      </x:c>
      <x:c r="L68" s="18" t="s">
        <x:v>28</x:v>
      </x:c>
      <x:c r="M68" s="18" t="s">
        <x:v>27</x:v>
      </x:c>
      <x:c r="N68" s="18" t="s">
        <x:v>27</x:v>
      </x:c>
      <x:c r="O68" s="18" t="s">
        <x:v>26</x:v>
      </x:c>
      <x:c r="P68" s="18" t="s">
        <x:v>25</x:v>
      </x:c>
      <x:c r="Q68" s="18" t="s">
        <x:v>24</x:v>
      </x:c>
    </x:row>
    <x:row r="69" spans="1:17" x14ac:dyDescent="0.25">
      <x:c r="A69" s="23">
        <x:v>45931</x:v>
      </x:c>
      <x:c r="B69" s="19" t="s">
        <x:v>23</x:v>
      </x:c>
      <x:c r="C69" s="21">
        <x:v>3192</x:v>
      </x:c>
      <x:c r="D69" s="21">
        <x:v>7596</x:v>
      </x:c>
      <x:c r="E69" s="20">
        <x:v>637033.52256916999</x:v>
      </x:c>
      <x:c r="F69" s="21">
        <x:v>175</x:v>
      </x:c>
      <x:c r="G69" s="21">
        <x:v>272</x:v>
      </x:c>
      <x:c r="H69" s="20">
        <x:v>16437.943396399987</x:v>
      </x:c>
      <x:c r="I69" s="21">
        <x:v>62</x:v>
      </x:c>
      <x:c r="J69" s="21">
        <x:v>113</x:v>
      </x:c>
      <x:c r="K69" s="20">
        <x:v>4845.6507023780032</x:v>
      </x:c>
      <x:c r="L69" s="21">
        <x:v>23</x:v>
      </x:c>
      <x:c r="M69" s="20">
        <x:v>1055.911232851</x:v>
      </x:c>
      <x:c r="N69" s="20">
        <x:f>E69+H69-K69+M69-Q69</x:f>
        <x:v>-722.4572797002038</x:v>
      </x:c>
      <x:c r="O69" s="21">
        <x:v>3269</x:v>
      </x:c>
      <x:c r="P69" s="21">
        <x:v>7752</x:v>
      </x:c>
      <x:c r="Q69" s="20">
        <x:v>650404.18377574312</x:v>
      </x:c>
    </x:row>
    <x:row r="70" spans="1:17" x14ac:dyDescent="0.25">
      <x:c r="A70" s="24"/>
      <x:c r="B70" s="19" t="s">
        <x:v>22</x:v>
      </x:c>
      <x:c r="C70" s="21">
        <x:v>727</x:v>
      </x:c>
      <x:c r="D70" s="21">
        <x:v>1176</x:v>
      </x:c>
      <x:c r="E70" s="20">
        <x:v>136003.7695418415</x:v>
      </x:c>
      <x:c r="F70" s="21">
        <x:v>30</x:v>
      </x:c>
      <x:c r="G70" s="21">
        <x:v>32</x:v>
      </x:c>
      <x:c r="H70" s="20">
        <x:v>3353.2672269999998</x:v>
      </x:c>
      <x:c r="I70" s="21">
        <x:v>11</x:v>
      </x:c>
      <x:c r="J70" s="21">
        <x:v>16</x:v>
      </x:c>
      <x:c r="K70" s="20">
        <x:v>1765.7161490000001</x:v>
      </x:c>
      <x:c r="L70" s="21">
        <x:v>5</x:v>
      </x:c>
      <x:c r="M70" s="20">
        <x:v>195.89999999999998</x:v>
      </x:c>
      <x:c r="N70" s="20">
        <x:f>E70+H70-K70+M70-Q70</x:f>
        <x:v>-650.37874999994528</x:v>
      </x:c>
      <x:c r="O70" s="21">
        <x:v>742</x:v>
      </x:c>
      <x:c r="P70" s="21">
        <x:v>1194</x:v>
      </x:c>
      <x:c r="Q70" s="20">
        <x:v>138437.59936984142</x:v>
      </x:c>
    </x:row>
    <x:row r="71" spans="1:17" x14ac:dyDescent="0.25">
      <x:c r="A71" s="24"/>
      <x:c r="B71" s="19" t="s">
        <x:v>21</x:v>
      </x:c>
      <x:c r="C71" s="21">
        <x:v>55</x:v>
      </x:c>
      <x:c r="D71" s="21">
        <x:v>669</x:v>
      </x:c>
      <x:c r="E71" s="20">
        <x:v>16623.076670000017</x:v>
      </x:c>
      <x:c r="F71" s="21">
        <x:v>7</x:v>
      </x:c>
      <x:c r="G71" s="21">
        <x:v>29</x:v>
      </x:c>
      <x:c r="H71" s="20">
        <x:v>4855.8599999999988</x:v>
      </x:c>
      <x:c r="I71" s="21">
        <x:v>5</x:v>
      </x:c>
      <x:c r="J71" s="21">
        <x:v>23</x:v>
      </x:c>
      <x:c r="K71" s="20">
        <x:v>82.18</x:v>
      </x:c>
      <x:c r="L71" s="21">
        <x:v>0</x:v>
      </x:c>
      <x:c r="M71" s="20">
        <x:v>0</x:v>
      </x:c>
      <x:c r="N71" s="20">
        <x:f>E71+H71-K71+M71-Q71</x:f>
        <x:v>222.06348000024082</x:v>
      </x:c>
      <x:c r="O71" s="21">
        <x:v>55</x:v>
      </x:c>
      <x:c r="P71" s="21">
        <x:v>681</x:v>
      </x:c>
      <x:c r="Q71" s="20">
        <x:v>21174.693189999776</x:v>
      </x:c>
    </x:row>
    <x:row r="72" spans="1:17" x14ac:dyDescent="0.25">
      <x:c r="A72" s="25"/>
      <x:c r="B72" s="19" t="s">
        <x:v>2</x:v>
      </x:c>
      <x:c r="C72" s="21">
        <x:v>772</x:v>
      </x:c>
      <x:c r="D72" s="21">
        <x:v>1850</x:v>
      </x:c>
      <x:c r="E72" s="20">
        <x:v>335985.0352895023</x:v>
      </x:c>
      <x:c r="F72" s="21">
        <x:v>32</x:v>
      </x:c>
      <x:c r="G72" s="21">
        <x:v>49</x:v>
      </x:c>
      <x:c r="H72" s="20">
        <x:v>5613.8132330000008</x:v>
      </x:c>
      <x:c r="I72" s="21">
        <x:v>7</x:v>
      </x:c>
      <x:c r="J72" s="21">
        <x:v>8</x:v>
      </x:c>
      <x:c r="K72" s="20">
        <x:v>1682.5860650000002</x:v>
      </x:c>
      <x:c r="L72" s="21">
        <x:v>8</x:v>
      </x:c>
      <x:c r="M72" s="20">
        <x:v>173.51300000000001</x:v>
      </x:c>
      <x:c r="N72" s="20">
        <x:f>E72+H72-K72+M72-Q72</x:f>
        <x:v>-131.61483699991368</x:v>
      </x:c>
      <x:c r="O72" s="21">
        <x:v>788</x:v>
      </x:c>
      <x:c r="P72" s="21">
        <x:v>1902</x:v>
      </x:c>
      <x:c r="Q72" s="20">
        <x:v>340221.3902945022</x:v>
      </x:c>
    </x:row>
    <x:row r="73" spans="1:17" x14ac:dyDescent="0.25">
      <x:c r="A73" s="19"/>
      <x:c r="B73" s="18" t="s">
        <x:v>1</x:v>
      </x:c>
      <x:c r="C73" s="17">
        <x:f t="shared" ref="C73:Q73" si="5">SUM(C69:C72)</x:f>
        <x:v>4746</x:v>
      </x:c>
      <x:c r="D73" s="17">
        <x:f t="shared" si="5"/>
        <x:v>11291</x:v>
      </x:c>
      <x:c r="E73" s="16">
        <x:f t="shared" si="5"/>
        <x:v>1125645.4040705138</x:v>
      </x:c>
      <x:c r="F73" s="17">
        <x:f t="shared" si="5"/>
        <x:v>244</x:v>
      </x:c>
      <x:c r="G73" s="17">
        <x:f t="shared" si="5"/>
        <x:v>382</x:v>
      </x:c>
      <x:c r="H73" s="16">
        <x:f t="shared" si="5"/>
        <x:v>30260.883856399989</x:v>
      </x:c>
      <x:c r="I73" s="17">
        <x:f t="shared" si="5"/>
        <x:v>85</x:v>
      </x:c>
      <x:c r="J73" s="17">
        <x:f t="shared" si="5"/>
        <x:v>160</x:v>
      </x:c>
      <x:c r="K73" s="16">
        <x:f t="shared" si="5"/>
        <x:v>8376.1329163780028</x:v>
      </x:c>
      <x:c r="L73" s="17">
        <x:f t="shared" si="5"/>
        <x:v>36</x:v>
      </x:c>
      <x:c r="M73" s="16">
        <x:f t="shared" si="5"/>
        <x:v>1425.324232851</x:v>
      </x:c>
      <x:c r="N73" s="16">
        <x:f t="shared" si="5"/>
        <x:v>-1282.3873866998219</x:v>
      </x:c>
      <x:c r="O73" s="17">
        <x:f t="shared" si="5"/>
        <x:v>4854</x:v>
      </x:c>
      <x:c r="P73" s="17">
        <x:f t="shared" si="5"/>
        <x:v>11529</x:v>
      </x:c>
      <x:c r="Q73" s="16">
        <x:f t="shared" si="5"/>
        <x:v>1150237.8666300864</x:v>
      </x:c>
    </x:row>
    <x:row r="74" spans="1:17" x14ac:dyDescent="0.25">
      <x:c r="A74" s="2" t="s">
        <x:v>20</x:v>
      </x:c>
      <x:c r="B74" s="2"/>
      <x:c r="C74" s="2"/>
      <x:c r="D74" s="2"/>
      <x:c r="E74" s="2"/>
      <x:c r="F74" s="2"/>
      <x:c r="G74" s="2"/>
      <x:c r="H74" s="2"/>
      <x:c r="I74" s="2"/>
      <x:c r="J74" s="2"/>
      <x:c r="K74" s="2"/>
      <x:c r="L74" s="2"/>
      <x:c r="M74" s="2"/>
      <x:c r="N74" s="2"/>
      <x:c r="O74" s="2"/>
      <x:c r="P74" s="2"/>
      <x:c r="Q74" s="2"/>
    </x:row>
    <x:row r="75" spans="1:17" x14ac:dyDescent="0.25">
      <x:c r="A75" s="2" t="s">
        <x:v>19</x:v>
      </x:c>
      <x:c r="B75" s="2"/>
      <x:c r="C75" s="2"/>
      <x:c r="D75" s="2"/>
      <x:c r="E75" s="2"/>
      <x:c r="F75" s="2"/>
      <x:c r="G75" s="2"/>
      <x:c r="H75" s="2"/>
      <x:c r="I75" s="2"/>
      <x:c r="J75" s="2"/>
      <x:c r="K75" s="2"/>
      <x:c r="L75" s="2"/>
      <x:c r="M75" s="2"/>
      <x:c r="N75" s="2"/>
      <x:c r="O75" s="2"/>
      <x:c r="P75" s="2"/>
      <x:c r="Q75" s="2"/>
    </x:row>
    <x:row r="76" spans="1:17" x14ac:dyDescent="0.25">
      <x:c r="A76" s="2" t="s">
        <x:v>18</x:v>
      </x:c>
      <x:c r="B76" s="2"/>
      <x:c r="C76" s="2"/>
      <x:c r="D76" s="2"/>
      <x:c r="E76" s="2"/>
      <x:c r="F76" s="2"/>
      <x:c r="G76" s="2"/>
      <x:c r="H76" s="2"/>
      <x:c r="I76" s="2"/>
      <x:c r="J76" s="2"/>
      <x:c r="K76" s="2"/>
      <x:c r="L76" s="2"/>
      <x:c r="M76" s="2"/>
      <x:c r="N76" s="2"/>
      <x:c r="O76" s="2"/>
      <x:c r="P76" s="2"/>
      <x:c r="Q76" s="2"/>
    </x:row>
    <x:row r="77" spans="1:17" x14ac:dyDescent="0.25">
      <x:c r="A77" s="2" t="s">
        <x:v>17</x:v>
      </x:c>
      <x:c r="B77" s="2"/>
      <x:c r="C77" s="2"/>
      <x:c r="D77" s="2"/>
      <x:c r="E77" s="2"/>
      <x:c r="F77" s="2"/>
      <x:c r="G77" s="2"/>
      <x:c r="H77" s="2"/>
      <x:c r="I77" s="2"/>
      <x:c r="J77" s="2"/>
      <x:c r="K77" s="2"/>
      <x:c r="L77" s="2"/>
      <x:c r="M77" s="2"/>
      <x:c r="N77" s="2"/>
      <x:c r="O77" s="2"/>
      <x:c r="P77" s="2"/>
      <x:c r="Q77" s="2"/>
    </x:row>
    <x:row r="78" spans="1:17" x14ac:dyDescent="0.25">
      <x:c r="A78" s="2"/>
    </x:row>
    <x:row r="79" spans="1:17" x14ac:dyDescent="0.25">
      <x:c r="A79" s="26" t="s">
        <x:v>16</x:v>
      </x:c>
      <x:c r="B79" s="26"/>
      <x:c r="C79" s="26"/>
      <x:c r="D79" s="26"/>
    </x:row>
    <x:row r="80" spans="1:17" ht="60" x14ac:dyDescent="0.25">
      <x:c r="A80" s="9" t="s">
        <x:v>14</x:v>
      </x:c>
      <x:c r="B80" s="10" t="s">
        <x:v>13</x:v>
      </x:c>
      <x:c r="C80" s="10" t="s">
        <x:v>15</x:v>
      </x:c>
      <x:c r="D80" s="10" t="s">
        <x:v>10</x:v>
      </x:c>
    </x:row>
    <x:row r="81" spans="1:6" x14ac:dyDescent="0.25">
      <x:c r="A81" s="23">
        <x:v>45931</x:v>
      </x:c>
      <x:c r="B81" s="15" t="s">
        <x:v>9</x:v>
      </x:c>
      <x:c r="C81" s="14">
        <x:v>766924.63371340907</x:v>
      </x:c>
      <x:c r="D81" s="13">
        <x:f t="shared" ref="D81:D88" si="6">C81/$C$89</x:f>
        <x:v>0.13351217654398712</x:v>
      </x:c>
    </x:row>
    <x:row r="82" spans="1:6" x14ac:dyDescent="0.25">
      <x:c r="A82" s="24"/>
      <x:c r="B82" s="15" t="s">
        <x:v>8</x:v>
      </x:c>
      <x:c r="C82" s="14">
        <x:v>239753.24580000032</x:v>
      </x:c>
      <x:c r="D82" s="13">
        <x:f t="shared" si="6"/>
        <x:v>4.1738100816051421E-2</x:v>
      </x:c>
    </x:row>
    <x:row r="83" spans="1:6" x14ac:dyDescent="0.25">
      <x:c r="A83" s="24"/>
      <x:c r="B83" s="15" t="s">
        <x:v>7</x:v>
      </x:c>
      <x:c r="C83" s="14">
        <x:v>964608.98501476343</x:v>
      </x:c>
      <x:c r="D83" s="13">
        <x:f t="shared" si="6"/>
        <x:v>0.1679265985754391</x:v>
      </x:c>
    </x:row>
    <x:row r="84" spans="1:6" x14ac:dyDescent="0.25">
      <x:c r="A84" s="24"/>
      <x:c r="B84" s="15" t="s">
        <x:v>6</x:v>
      </x:c>
      <x:c r="C84" s="14">
        <x:v>1146191.3834240125</x:v>
      </x:c>
      <x:c r="D84" s="13">
        <x:f t="shared" si="6"/>
        <x:v>0.19953786801179907</x:v>
      </x:c>
    </x:row>
    <x:row r="85" spans="1:6" x14ac:dyDescent="0.25">
      <x:c r="A85" s="24"/>
      <x:c r="B85" s="15" t="s">
        <x:v>5</x:v>
      </x:c>
      <x:c r="C85" s="14">
        <x:v>698039.34665527137</x:v>
      </x:c>
      <x:c r="D85" s="13">
        <x:f t="shared" si="6"/>
        <x:v>0.12152009257289623</x:v>
      </x:c>
    </x:row>
    <x:row r="86" spans="1:6" x14ac:dyDescent="0.25">
      <x:c r="A86" s="24"/>
      <x:c r="B86" s="15" t="s">
        <x:v>4</x:v>
      </x:c>
      <x:c r="C86" s="14">
        <x:v>170342.86352199936</x:v>
      </x:c>
      <x:c r="D86" s="13">
        <x:f t="shared" si="6"/>
        <x:v>2.9654604204637166E-2</x:v>
      </x:c>
    </x:row>
    <x:row r="87" spans="1:6" x14ac:dyDescent="0.25">
      <x:c r="A87" s="24"/>
      <x:c r="B87" s="15" t="s">
        <x:v>3</x:v>
      </x:c>
      <x:c r="C87" s="14">
        <x:v>1693438.1053558926</x:v>
      </x:c>
      <x:c r="D87" s="13">
        <x:f t="shared" si="6"/>
        <x:v>0.29480681327688313</x:v>
      </x:c>
    </x:row>
    <x:row r="88" spans="1:6" x14ac:dyDescent="0.25">
      <x:c r="A88" s="24"/>
      <x:c r="B88" s="15" t="s">
        <x:v>2</x:v>
      </x:c>
      <x:c r="C88" s="14">
        <x:v>64931.3155080258</x:v>
      </x:c>
      <x:c r="D88" s="13">
        <x:f t="shared" si="6"/>
        <x:v>1.1303745998306816E-2</x:v>
      </x:c>
    </x:row>
    <x:row r="89" spans="1:6" x14ac:dyDescent="0.25">
      <x:c r="A89" s="25"/>
      <x:c r="B89" s="10" t="s">
        <x:v>1</x:v>
      </x:c>
      <x:c r="C89" s="12">
        <x:f>SUM(C81:C88)</x:f>
        <x:v>5744229.8789933743</x:v>
      </x:c>
      <x:c r="D89" s="11">
        <x:f>SUM(D81:D88)</x:f>
        <x:v>1</x:v>
      </x:c>
    </x:row>
    <x:row r="90" spans="1:6" x14ac:dyDescent="0.25">
      <x:c r="A90" s="2" t="s">
        <x:v>0</x:v>
      </x:c>
    </x:row>
    <x:row r="91" spans="1:6" x14ac:dyDescent="0.25">
      <x:c r="A91" s="2"/>
    </x:row>
    <x:row r="92" spans="1:6" ht="75" x14ac:dyDescent="0.25">
      <x:c r="A92" s="9" t="s">
        <x:v>14</x:v>
      </x:c>
      <x:c r="B92" s="10" t="s">
        <x:v>13</x:v>
      </x:c>
      <x:c r="C92" s="9" t="s">
        <x:v>12</x:v>
      </x:c>
      <x:c r="D92" s="9" t="s">
        <x:v>10</x:v>
      </x:c>
      <x:c r="E92" s="9" t="s">
        <x:v>11</x:v>
      </x:c>
      <x:c r="F92" s="9" t="s">
        <x:v>10</x:v>
      </x:c>
    </x:row>
    <x:row r="93" spans="1:6" x14ac:dyDescent="0.25">
      <x:c r="A93" s="23">
        <x:v>45931</x:v>
      </x:c>
      <x:c r="B93" s="8" t="s">
        <x:v>9</x:v>
      </x:c>
      <x:c r="C93" s="7">
        <x:v>764320.59449990909</x:v>
      </x:c>
      <x:c r="D93" s="6">
        <x:f t="shared" ref="D93:D100" si="7">C93/$C$101</x:f>
        <x:v>0.17187901747691964</x:v>
      </x:c>
      <x:c r="E93" s="7">
        <x:v>2604.039213500002</x:v>
      </x:c>
      <x:c r="F93" s="6">
        <x:f t="shared" ref="F93:F100" si="8">E93/$E$101</x:f>
        <x:v>2.0071559294050295E-3</x:v>
      </x:c>
    </x:row>
    <x:row r="94" spans="1:6" x14ac:dyDescent="0.25">
      <x:c r="A94" s="24"/>
      <x:c r="B94" s="8" t="s">
        <x:v>8</x:v>
      </x:c>
      <x:c r="C94" s="7">
        <x:v>238366.59330000033</x:v>
      </x:c>
      <x:c r="D94" s="6">
        <x:f t="shared" si="7"/>
        <x:v>5.3603443568769914E-2</x:v>
      </x:c>
      <x:c r="E94" s="7">
        <x:v>1386.6524999999997</x:v>
      </x:c>
      <x:c r="F94" s="6">
        <x:f t="shared" si="8"/>
        <x:v>1.068811780164579E-3</x:v>
      </x:c>
    </x:row>
    <x:row r="95" spans="1:6" x14ac:dyDescent="0.25">
      <x:c r="A95" s="24"/>
      <x:c r="B95" s="8" t="s">
        <x:v>7</x:v>
      </x:c>
      <x:c r="C95" s="7">
        <x:v>917587.04159999511</x:v>
      </x:c>
      <x:c r="D95" s="6">
        <x:f t="shared" si="7"/>
        <x:v>0.20634529580215216</x:v>
      </x:c>
      <x:c r="E95" s="7">
        <x:v>47021.94341476835</x:v>
      </x:c>
      <x:c r="F95" s="6">
        <x:f t="shared" si="8"/>
        <x:v>3.6243836900691898E-2</x:v>
      </x:c>
    </x:row>
    <x:row r="96" spans="1:6" x14ac:dyDescent="0.25">
      <x:c r="A96" s="24"/>
      <x:c r="B96" s="8" t="s">
        <x:v>6</x:v>
      </x:c>
      <x:c r="C96" s="7">
        <x:v>1128594.3154400124</x:v>
      </x:c>
      <x:c r="D96" s="6">
        <x:f t="shared" si="7"/>
        <x:v>0.25379622564636928</x:v>
      </x:c>
      <x:c r="E96" s="7">
        <x:v>17597.067984000012</x:v>
      </x:c>
      <x:c r="F96" s="6">
        <x:f t="shared" si="8"/>
        <x:v>1.35635666164783E-2</x:v>
      </x:c>
    </x:row>
    <x:row r="97" spans="1:6" x14ac:dyDescent="0.25">
      <x:c r="A97" s="24"/>
      <x:c r="B97" s="8" t="s">
        <x:v>5</x:v>
      </x:c>
      <x:c r="C97" s="7">
        <x:v>629720.88873286138</x:v>
      </x:c>
      <x:c r="D97" s="6">
        <x:f t="shared" si="7"/>
        <x:v>0.14161048180432054</x:v>
      </x:c>
      <x:c r="E97" s="7">
        <x:v>68318.457922409958</x:v>
      </x:c>
      <x:c r="F97" s="6">
        <x:f t="shared" si="8"/>
        <x:v>5.2658883628125923E-2</x:v>
      </x:c>
    </x:row>
    <x:row r="98" spans="1:6" x14ac:dyDescent="0.25">
      <x:c r="A98" s="24"/>
      <x:c r="B98" s="8" t="s">
        <x:v>4</x:v>
      </x:c>
      <x:c r="C98" s="7">
        <x:v>164906.00538561636</x:v>
      </x:c>
      <x:c r="D98" s="6">
        <x:f t="shared" si="7"/>
        <x:v>3.7083760905682002E-2</x:v>
      </x:c>
      <x:c r="E98" s="7">
        <x:v>5436.858136382999</x:v>
      </x:c>
      <x:c r="F98" s="6">
        <x:f t="shared" si="8"/>
        <x:v>4.1906519645331401E-3</x:v>
      </x:c>
    </x:row>
    <x:row r="99" spans="1:6" x14ac:dyDescent="0.25">
      <x:c r="A99" s="24"/>
      <x:c r="B99" s="8" t="s">
        <x:v>3</x:v>
      </x:c>
      <x:c r="C99" s="7">
        <x:v>545713.27410458028</x:v>
      </x:c>
      <x:c r="D99" s="6">
        <x:f t="shared" si="7"/>
        <x:v>0.12271900306255498</x:v>
      </x:c>
      <x:c r="E99" s="7">
        <x:v>1147724.8312513123</x:v>
      </x:c>
      <x:c r="F99" s="6">
        <x:f t="shared" si="8"/>
        <x:v>0.88464977348600771</x:v>
      </x:c>
    </x:row>
    <x:row r="100" spans="1:6" x14ac:dyDescent="0.25">
      <x:c r="A100" s="24"/>
      <x:c r="B100" s="8" t="s">
        <x:v>2</x:v>
      </x:c>
      <x:c r="C100" s="7">
        <x:v>57643.530565565801</x:v>
      </x:c>
      <x:c r="D100" s="6">
        <x:f t="shared" si="7"/>
        <x:v>1.2962771733231654E-2</x:v>
      </x:c>
      <x:c r="E100" s="7">
        <x:v>7287.7849424600026</x:v>
      </x:c>
      <x:c r="F100" s="6">
        <x:f t="shared" si="8"/>
        <x:v>5.6173196945934834E-3</x:v>
      </x:c>
    </x:row>
    <x:row r="101" spans="1:6" x14ac:dyDescent="0.25">
      <x:c r="A101" s="25"/>
      <x:c r="B101" s="5" t="s">
        <x:v>1</x:v>
      </x:c>
      <x:c r="C101" s="4">
        <x:f>SUM(C93:C100)</x:f>
        <x:v>4446852.2436285401</x:v>
      </x:c>
      <x:c r="D101" s="3">
        <x:f>SUM(D93:D100)</x:f>
        <x:v>1.0000000000000002</x:v>
      </x:c>
      <x:c r="E101" s="4">
        <x:f>SUM(E93:E100)</x:f>
        <x:v>1297377.6353648335</x:v>
      </x:c>
      <x:c r="F101" s="3">
        <x:f>SUM(F93:F100)</x:f>
        <x:v>1</x:v>
      </x:c>
    </x:row>
    <x:row r="102" spans="1:6" x14ac:dyDescent="0.25">
      <x:c r="A102" s="2" t="s">
        <x:v>0</x:v>
      </x:c>
    </x:row>
  </x:sheetData>
  <x:mergeCells count="57">
    <x:mergeCell ref="A1:Q1"/>
    <x:mergeCell ref="A2:A3"/>
    <x:mergeCell ref="B2:B3"/>
    <x:mergeCell ref="C2:E2"/>
    <x:mergeCell ref="F2:H2"/>
    <x:mergeCell ref="I2:K2"/>
    <x:mergeCell ref="L2:M2"/>
    <x:mergeCell ref="O2:Q2"/>
    <x:mergeCell ref="A4:A7"/>
    <x:mergeCell ref="A14:Q14"/>
    <x:mergeCell ref="A15:A16"/>
    <x:mergeCell ref="B15:B16"/>
    <x:mergeCell ref="C15:E15"/>
    <x:mergeCell ref="F15:H15"/>
    <x:mergeCell ref="I15:K15"/>
    <x:mergeCell ref="L15:M15"/>
    <x:mergeCell ref="O15:Q15"/>
    <x:mergeCell ref="A17:A20"/>
    <x:mergeCell ref="A27:Q27"/>
    <x:mergeCell ref="A28:A29"/>
    <x:mergeCell ref="B28:B29"/>
    <x:mergeCell ref="C28:E28"/>
    <x:mergeCell ref="F28:H28"/>
    <x:mergeCell ref="I28:K28"/>
    <x:mergeCell ref="L28:M28"/>
    <x:mergeCell ref="O28:Q28"/>
    <x:mergeCell ref="A30:A33"/>
    <x:mergeCell ref="A40:Q40"/>
    <x:mergeCell ref="A41:A42"/>
    <x:mergeCell ref="B41:B42"/>
    <x:mergeCell ref="C41:E41"/>
    <x:mergeCell ref="F41:H41"/>
    <x:mergeCell ref="I41:K41"/>
    <x:mergeCell ref="L41:M41"/>
    <x:mergeCell ref="O41:Q41"/>
    <x:mergeCell ref="A43:A46"/>
    <x:mergeCell ref="A53:Q53"/>
    <x:mergeCell ref="A54:A55"/>
    <x:mergeCell ref="B54:B55"/>
    <x:mergeCell ref="C54:E54"/>
    <x:mergeCell ref="F54:H54"/>
    <x:mergeCell ref="I54:K54"/>
    <x:mergeCell ref="L54:M54"/>
    <x:mergeCell ref="O54:Q54"/>
    <x:mergeCell ref="A69:A72"/>
    <x:mergeCell ref="A79:D79"/>
    <x:mergeCell ref="A81:A89"/>
    <x:mergeCell ref="A93:A101"/>
    <x:mergeCell ref="A56:A59"/>
    <x:mergeCell ref="A66:Q66"/>
    <x:mergeCell ref="A67:A68"/>
    <x:mergeCell ref="B67:B68"/>
    <x:mergeCell ref="C67:E67"/>
    <x:mergeCell ref="F67:H67"/>
    <x:mergeCell ref="I67:K67"/>
    <x:mergeCell ref="L67:M67"/>
    <x:mergeCell ref="O67:Q67"/>
  </x:mergeCells>
  <x:pageMargins left="0.7" right="0.7" top="0.75" bottom="0.75" header="0.3" footer="0.3"/>
  <x:pageSetup paperSize="9" orientation="portrait" r:id="rId1"/>
  <x:headerFooter>
    <x:oddHeader>&amp;C&amp;"Cambria"&amp;11&amp;K1FD041 INTERNAL</x:oddHeader>
    <x:oddFooter>&amp;C&amp;"Cambria"&amp;11&amp;K1FD041 INTERNAL</x:oddFooter>
    <x:evenHeader>&amp;C&amp;"Cambria"&amp;11&amp;K1FD041 INTERNAL</x:evenHeader>
    <x:evenFooter>&amp;C&amp;"Cambria"&amp;11&amp;K1FD041 INTERNAL</x:evenFooter>
  </x:headerFooter>
</x: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99a9d07f" /></Relationships>
</file>

<file path=customXML/item2.xml><?xml version="1.0" encoding="utf-8"?>
<Klassify>
  <SNO>2</SNO>
  <KDate>2025-11-13 19:50:21</KDate>
  <Classification>INTERNAL</Classification>
  <Subclassification/>
  <HostName>NSDLDEPNB690</HostName>
  <Domain_User>NSDL/Ronit.Marthak</Domain_User>
  <IPAdd>10.110.5.38</IPAdd>
  <FilePath>C:\Users\Ronit.Marthak\AppData\Roaming\Klassify\96784\Annexure-October 25.xlsx</FilePath>
  <KID>424347415641638986585666036353</KID>
  <UniqueName/>
  <Suggested/>
  <KlassifyGUID>5ce7e657-b1ee-4d1c-9a30-1da6e8f24a10</KlassifyGUID>
</Klassify>
</file>

<file path=customXML/itemProps2.xml><?xml version="1.0" encoding="utf-8"?>
<ds:datastoreItem xmlns:ds="http://schemas.openxmlformats.org/officeDocument/2006/customXml" ds:itemID="{D7543C77-5EBC-46F2-AC21-5D702358D3EF}">
  <ds:schemaRefs/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2025-11-13 19:22:46</KDate>
  <Classification>PUBLIC</Classification>
  <Subclassification/>
  <HostName>NSDLDEPNB690</HostName>
  <Domain_User>NSDL/Ronit.Marthak</Domain_User>
  <IPAdd>10.110.5.38</IPAdd>
  <FilePath>D:\REPORTS\SEBI Reports\230725_Abhignan Dande_\October 2025\Annexure-October 25.xlsx</FilePath>
  <KID>424347415641638986585666036353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529EEF6E-859F-4448-B9B9-863E5AB8F0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Ronit Marthak</dc:creator>
  <keywords>INTERNAL</keywords>
  <lastModifiedBy>Ronit Marthak</lastModifiedBy>
  <dcterms:created xsi:type="dcterms:W3CDTF">2025-09-08T09:38:52.0000000Z</dcterms:created>
  <dcterms:modified xsi:type="dcterms:W3CDTF">2025-11-13T13:55:31.0000000Z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lassification">
    <vt:lpwstr>INTERNAL</vt:lpwstr>
  </op:property>
  <op:property fmtid="{D5CDD505-2E9C-101B-9397-08002B2CF9AE}" pid="3" name="KID">
    <vt:lpwstr>424347415641638986585666036353</vt:lpwstr>
  </op:property>
  <op:property fmtid="{D5CDD505-2E9C-101B-9397-08002B2CF9AE}" pid="4" name="KlassifyGUID">
    <vt:lpwstr>5ce7e657-b1ee-4d1c-9a30-1da6e8f24a10</vt:lpwstr>
  </op:property>
</op:Properties>
</file>